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D:\Carolina A\IDIPRON\INDICADORES\2024\FORMULACIÓN INDICADORES\APOYO\GESTIÓN DE ADECUACIÓN Y MANTENIMIENTO\"/>
    </mc:Choice>
  </mc:AlternateContent>
  <xr:revisionPtr revIDLastSave="0" documentId="13_ncr:1_{E07C0688-A5BB-4482-91B0-C85AB5ADA5CC}" xr6:coauthVersionLast="47" xr6:coauthVersionMax="47" xr10:uidLastSave="{00000000-0000-0000-0000-000000000000}"/>
  <bookViews>
    <workbookView xWindow="-108" yWindow="-108" windowWidth="23256" windowHeight="12576" tabRatio="547" xr2:uid="{00000000-000D-0000-FFFF-FFFF00000000}"/>
  </bookViews>
  <sheets>
    <sheet name="IN-GES-GAMB-001" sheetId="1" r:id="rId1"/>
    <sheet name="IN-GES-GAMB-002" sheetId="6" r:id="rId2"/>
    <sheet name="lista" sheetId="5" state="hidden" r:id="rId3"/>
  </sheets>
  <externalReferences>
    <externalReference r:id="rId4"/>
  </externalReferences>
  <definedNames>
    <definedName name="_xlnm.Print_Area" localSheetId="0">'IN-GES-GAMB-001'!$A$1:$X$65</definedName>
    <definedName name="_xlnm.Print_Area" localSheetId="1">'IN-GES-GAMB-002'!$A$1:$X$65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6" l="1"/>
  <c r="C37" i="6"/>
  <c r="C36" i="6"/>
  <c r="C35" i="6"/>
  <c r="C34" i="6"/>
  <c r="C33" i="6"/>
  <c r="C32" i="6"/>
  <c r="C31" i="6"/>
  <c r="C31" i="1"/>
  <c r="C35" i="1" l="1"/>
  <c r="C34" i="1"/>
  <c r="C33" i="1"/>
  <c r="C32" i="1"/>
  <c r="C38" i="1" l="1"/>
  <c r="C37" i="1"/>
  <c r="C36" i="1"/>
</calcChain>
</file>

<file path=xl/sharedStrings.xml><?xml version="1.0" encoding="utf-8"?>
<sst xmlns="http://schemas.openxmlformats.org/spreadsheetml/2006/main" count="345" uniqueCount="185">
  <si>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</si>
  <si>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</si>
  <si>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</si>
  <si>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</si>
  <si>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</si>
  <si>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</si>
  <si>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</si>
  <si>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</si>
  <si>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</si>
  <si>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</si>
  <si>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</si>
  <si>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</si>
  <si>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</si>
  <si>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 xml:space="preserve">Apoyo </t>
  </si>
  <si>
    <t>Gestión de Adecuación y Mantenimiento de Bienes</t>
  </si>
  <si>
    <t>GAMB</t>
  </si>
  <si>
    <t>DEFINICIÓN DEL INDICADOR</t>
  </si>
  <si>
    <t>NOMBRE DEL INDICADOR</t>
  </si>
  <si>
    <t>TIPO</t>
  </si>
  <si>
    <t>CODIGO DE INDICADOR</t>
  </si>
  <si>
    <t xml:space="preserve">Habilitación de espacios físicos </t>
  </si>
  <si>
    <t>Indicador de Gestión</t>
  </si>
  <si>
    <t>IN-GES-GAMB-001</t>
  </si>
  <si>
    <t>OBJETIVO ESTRATEGICO</t>
  </si>
  <si>
    <t>INICIATIVA ESTRATEGICA</t>
  </si>
  <si>
    <t>CODIGO ASIGNADO AL PROYECTO DE INVERSION</t>
  </si>
  <si>
    <t>NOMBRE DEL PROYECTO</t>
  </si>
  <si>
    <t>N/A</t>
  </si>
  <si>
    <t>OBJETIVO DEL INDICADOR</t>
  </si>
  <si>
    <t>TIPOLOGIA DE INDICADOR</t>
  </si>
  <si>
    <t>LINEA BASE</t>
  </si>
  <si>
    <t>META OBJETIVO</t>
  </si>
  <si>
    <t>META</t>
  </si>
  <si>
    <t xml:space="preserve">PLAZO  DE CUMPLIMIENTO </t>
  </si>
  <si>
    <t>VIGENCIA DE CUMPLIMENTO</t>
  </si>
  <si>
    <t>Realizar atención de la infraestructura mediante el mantenimiento correctivo y preventivo de las unidades del IDIPRON con el fin de que se cumpla con las condiciones mínimas de habitabilidad.</t>
  </si>
  <si>
    <t>Eficacia</t>
  </si>
  <si>
    <t>2021</t>
  </si>
  <si>
    <t>2022</t>
  </si>
  <si>
    <t>2023</t>
  </si>
  <si>
    <t>2024</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</si>
  <si>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</si>
  <si>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</si>
  <si>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</si>
  <si>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</si>
  <si>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</si>
  <si>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</si>
  <si>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</si>
  <si>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</si>
  <si>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</si>
  <si>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</si>
  <si>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</si>
  <si>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Porcentaje</t>
  </si>
  <si>
    <t>Semestral</t>
  </si>
  <si>
    <t>99% AL 81%</t>
  </si>
  <si>
    <t>&lt;80%</t>
  </si>
  <si>
    <t>Ascendente</t>
  </si>
  <si>
    <t>Comité institucional, NNAJ, Funcionarios, contratistas, Secretaria de integración Social</t>
  </si>
  <si>
    <t>FUENTE DE INFORMACIÓN</t>
  </si>
  <si>
    <t>FÓRMULA DE CÁLCULO DEL INDICADOR</t>
  </si>
  <si>
    <t>A-MBI-CP-001 caracterización: MANTENIMIENTO DE BIENES
A-MBI-FT-009 Formato: CRONOGRAMA SEMANAL DE INTERVENCIONES 
A-MBI-FT-012 Formato: INFORME SEMANAL DE INTERVENCIONES</t>
  </si>
  <si>
    <t>COMPORTAMIENTO INDICADOR</t>
  </si>
  <si>
    <t>Meses:</t>
  </si>
  <si>
    <t>JUNIO 2022</t>
  </si>
  <si>
    <t>DICIEMBRE 2022</t>
  </si>
  <si>
    <t>JUNIO 2023</t>
  </si>
  <si>
    <t>DICIEMBRE 2023</t>
  </si>
  <si>
    <t>JUNIO 2024</t>
  </si>
  <si>
    <t>DICIEMBRE 2024</t>
  </si>
  <si>
    <t>JUNIO 2025</t>
  </si>
  <si>
    <t>DICIEMBRE 2025</t>
  </si>
  <si>
    <t>Dato Numerador:</t>
  </si>
  <si>
    <t>Dato Denominador:</t>
  </si>
  <si>
    <t>MEDICIÓN INDICADOR</t>
  </si>
  <si>
    <t>Periodo</t>
  </si>
  <si>
    <t>Resultado Monitoreo</t>
  </si>
  <si>
    <t>ANÁLISIS RESULTADO DEL INDICADOR</t>
  </si>
  <si>
    <r>
      <rPr>
        <b/>
        <sz val="10"/>
        <color rgb="FF000000"/>
        <rFont val="Times New Roman"/>
        <family val="1"/>
      </rPr>
      <t xml:space="preserve">PRIMER SEGUIMIENTO 2022: </t>
    </r>
    <r>
      <rPr>
        <sz val="10"/>
        <color rgb="FF000000"/>
        <rFont val="Times New Roman"/>
        <family val="1"/>
      </rPr>
      <t>Se realiza la programación de las actividades de mantenimiento correctivo y/o preventivo para atender las solicitudes presentadas al área por ccordinadores de las UPIs o coordinadores de otras áreas. Se tienen atendidas 551 solicitudes de 551 presentadas a la fecha, de este total se anularon 54 solicitudes porque no eran claras, se solucionaron 368 solicitudes, Se encuentran en ejecución 6 intervenciones, y se encuentran suspendidas 123 solicitudes en razón de priorización de las actividades, disponibilidad de materiales y de personal operativo. Se concluye que se atendíó el 100% de las solicitudes las cuales se asignaron a los profesionales del proceso de mantenimiento y se encuentran en diferentes etapas como se describió anteriormente.
Se evidencia un alto porcentaje de solicitudes en determinadas unidades para solucionar daños que se presentan de manera recurrente, evidenciando poca durabilidad de las reparaciones locativas y el mal uso de la infraestructura por parte de los beneficiarios, para lo cual es importante el control por parte de los responsables de las Unidades con los beneficiarios. La temporada de lluvias limitó las intervenciones en las cubiertas y terrazas de as unidades, dado que no se puede disponer de personal para realizar las intervenciones por razones de seguridad.</t>
    </r>
  </si>
  <si>
    <r>
      <rPr>
        <b/>
        <sz val="10"/>
        <color rgb="FF000000"/>
        <rFont val="Times New Roman"/>
        <family val="1"/>
      </rPr>
      <t xml:space="preserve">SEGUNDO SEGUIMIENTO 2022: </t>
    </r>
    <r>
      <rPr>
        <sz val="10"/>
        <color rgb="FF000000"/>
        <rFont val="Times New Roman"/>
        <family val="1"/>
      </rPr>
      <t>Se realiza la programación de las actividades de mantenimiento correctivo y/o preventivo para atender las solicitudes presentadas al área por ccordinadores de las UPIs o coordinadores de otras áreas. Se tienen atendidas 448 solicitudes de 448 presentadas a la fecha, de este total se anularon 25 solicitudes porque no eran claras, se solucionaron 179 solicitudes, Se encuentran en ejecución 20 intervenciones, y se encuentran suspendidas 224 solicitudes en razón de priorización de las actividades, disponibilidad de materiales y de personal operativo. Se concluye que se atendíó el 100% de las solicitudes las cuales se asignaron a los profesionales del proceso de mantenimiento y se encuentran en diferentes etapas como se describió anteriormente.
Se evidencia un alto porcentaje de solicitudes en determinadas unidades para solucionar daños que se presentan de manera recurrente, evidenciando poca durabilidad de las reparaciones locativas y el mal uso de la infraestructura por parte de los beneficiarios, para lo cual es importante el control por parte de los responsables de las Unidades con los beneficiarios. La temporada de lluvias limitó las intervenciones en las cubiertas y terrazas de as unidades, dado que no se puede disponer de personal para realizar las intervenciones por razones de seguridad."</t>
    </r>
  </si>
  <si>
    <r>
      <t xml:space="preserve">PRIMER SEGUIMIENTO 2023:  </t>
    </r>
    <r>
      <rPr>
        <sz val="10"/>
        <color rgb="FF000000"/>
        <rFont val="Times New Roman"/>
        <family val="1"/>
      </rPr>
      <t>Se realiza la programación de las actividades de mantenimiento correctivo y/o preventivo para atender las solicitudes presentadas al área por ccordinadores de las UPIs o coordinadores de otras áreas. Se tienen atendidas 460 solicitudes de 570 presentadas a la fecha, de este total se anularon 153 solicitudes porque no eran claras, se solucionaron 210 solicitudes, Se encuentran en ejecución 2 intervenciones, y se encuentran suspendidas 95 solicitudes en razón de priorización de las actividades, disponibilidad de materiales y de personal operativo. Se concluye que se atendíó el 81% de las solicitudes las cuales se asignaron a los profesionales del proceso de mantenimiento y se encuentran en diferentes etapas como se describió anteriormente.</t>
    </r>
    <r>
      <rPr>
        <b/>
        <sz val="10"/>
        <color rgb="FF000000"/>
        <rFont val="Times New Roman"/>
        <family val="1"/>
      </rPr>
      <t xml:space="preserve">
</t>
    </r>
    <r>
      <rPr>
        <sz val="10"/>
        <color rgb="FF000000"/>
        <rFont val="Times New Roman"/>
        <family val="1"/>
      </rPr>
      <t xml:space="preserve">se evidencia un alto porcentaje de solicitudes en determinadas unidades para solucionar daños que se presentan de manera recurrente, evidenciando poca durabilidad de las reparaciones locativas y el mal uso de la infraestructura por parte de los beneficiarios, para lo cual es importante el control por parte de los responsables de las Unidades con los beneficiarios. La temporada de lluvias limitó las intervenciones en las cubiertas y terrazas de as unidades, dado que no se puede disponer de personal para realizar las intervenciones por razones de seguridad."	</t>
    </r>
  </si>
  <si>
    <r>
      <rPr>
        <b/>
        <sz val="10"/>
        <color rgb="FF000000"/>
        <rFont val="Times New Roman"/>
        <family val="1"/>
      </rPr>
      <t>SEGUNDO SEGUIMIENTO 2023:</t>
    </r>
    <r>
      <rPr>
        <sz val="10"/>
        <color rgb="FF000000"/>
        <rFont val="Times New Roman"/>
        <family val="1"/>
      </rPr>
      <t xml:space="preserve">  
Se realiza la programación de las actividades de mantenimiento correctivo y/o preventivo para atender las solicitudes presentadas al área por coordinadores de las UPIs o coordinadores de otras áreas. Se tienen atendidas 364 solicitudes de 490 presentadas al 31 de diciembre de 2023, de este total se anularon 126 solicitudes porque no eran claras, se atendieron 364 solicitudes, Se concluye que se atendió el 74% de las solicitudes las cuales se asignaron a los profesionales del proceso de mantenimiento y se encuentran en diferentes etapas como se describió anteriormente.
Como es recurrente existe un alto porcentaje de solicitudes en determinadas unidades para solucionar daños que se presentan de manera recurrente, evidenciando poca durabilidad de las reparaciones locativas y el mal uso de la infraestructura por parte de los beneficiarios, para lo cual es importante el control por parte de los responsables de las Unidades con los beneficiarios. La temporada de lluvias limitó las intervenciones en las cubiertas y terrazas de las unidades, dado que no se puede disponer de personal para realizar las intervenciones por razones de seguridad.</t>
    </r>
  </si>
  <si>
    <t>LIMITANTES</t>
  </si>
  <si>
    <r>
      <rPr>
        <b/>
        <sz val="10"/>
        <color rgb="FF000000"/>
        <rFont val="Times New Roman"/>
        <family val="1"/>
      </rPr>
      <t>PRIMER SEGUIMIENTO 2022:</t>
    </r>
    <r>
      <rPr>
        <sz val="10"/>
        <color rgb="FF000000"/>
        <rFont val="Times New Roman"/>
        <family val="1"/>
      </rPr>
      <t xml:space="preserve"> N/A</t>
    </r>
  </si>
  <si>
    <r>
      <rPr>
        <b/>
        <sz val="10"/>
        <color rgb="FF000000"/>
        <rFont val="Times New Roman"/>
        <family val="1"/>
      </rPr>
      <t>SEGUNDO SEGUIMIENTO 2022:</t>
    </r>
    <r>
      <rPr>
        <sz val="10"/>
        <color rgb="FF000000"/>
        <rFont val="Times New Roman"/>
        <family val="1"/>
      </rPr>
      <t xml:space="preserve"> N/A</t>
    </r>
  </si>
  <si>
    <r>
      <rPr>
        <b/>
        <sz val="10"/>
        <color rgb="FF000000"/>
        <rFont val="Times New Roman"/>
        <family val="1"/>
      </rPr>
      <t>PRIMER SEGUIMIENTO 2023:</t>
    </r>
    <r>
      <rPr>
        <sz val="10"/>
        <color rgb="FF000000"/>
        <rFont val="Times New Roman"/>
        <family val="1"/>
      </rPr>
      <t xml:space="preserve"> N/A</t>
    </r>
  </si>
  <si>
    <r>
      <rPr>
        <b/>
        <sz val="10"/>
        <color rgb="FF000000"/>
        <rFont val="Times New Roman"/>
        <family val="1"/>
      </rPr>
      <t>SEGUNDO SEGUIMIENTO 2023:</t>
    </r>
    <r>
      <rPr>
        <sz val="10"/>
        <color rgb="FF000000"/>
        <rFont val="Times New Roman"/>
        <family val="1"/>
      </rPr>
      <t xml:space="preserve"> N/A</t>
    </r>
  </si>
  <si>
    <t>CONTROL DE CAMBIOS DEL INDICADOR</t>
  </si>
  <si>
    <t>FECHA</t>
  </si>
  <si>
    <t>CAMBIOS</t>
  </si>
  <si>
    <t>JUSTIFICACIÓN</t>
  </si>
  <si>
    <t>FECHA QUE APLICA LA MODIFICACIÓN</t>
  </si>
  <si>
    <t>Creación del Indicador</t>
  </si>
  <si>
    <t>Se crea el indicador para medir el objetivo de la caracterización del Proceso</t>
  </si>
  <si>
    <t xml:space="preserve">Cambio en la formula de calculo del indicador </t>
  </si>
  <si>
    <t>Se realiza el cambio en la formula del indicador, toda vez que inicialmente estaba como numero de servicios programados y realmente obedece a los servicios solicitados</t>
  </si>
  <si>
    <t>APROBACIÓN</t>
  </si>
  <si>
    <t>ELABORO:</t>
  </si>
  <si>
    <t>DANIEL FERNÁN LONDOÑO PINILLA</t>
  </si>
  <si>
    <t>CARGO:</t>
  </si>
  <si>
    <t>REVISO:</t>
  </si>
  <si>
    <t>NELSON ENRIQUE RAMIREZ</t>
  </si>
  <si>
    <t>PROFESIONAL EQUIPO MIPG -  SECRETARIA GENERAL</t>
  </si>
  <si>
    <t>APROBO:</t>
  </si>
  <si>
    <t xml:space="preserve">GERENCIA DE RECURSOS FÍSICOS </t>
  </si>
  <si>
    <t>REVISIÓN Y SEGUIMIENTO POR LA OAP</t>
  </si>
  <si>
    <t>REVISO OAP:</t>
  </si>
  <si>
    <t>WILLINTONG GRANADOS</t>
  </si>
  <si>
    <t>PROFESIONAL CONTRATISTA</t>
  </si>
  <si>
    <t xml:space="preserve">Intervención de equipo y maquinaria </t>
  </si>
  <si>
    <t>IN-GES-GAMB-002</t>
  </si>
  <si>
    <t>Realizar atención del equipo y la maquinaria mediante el mantenimiento correctivo y preventivo de las unidades del IDIPRON con el fin de permitir la operatividad y el apoyo en el desarrollo de las actividades que los requieren</t>
  </si>
  <si>
    <r>
      <rPr>
        <b/>
        <sz val="10"/>
        <color rgb="FF000000"/>
        <rFont val="Times New Roman"/>
        <family val="1"/>
      </rPr>
      <t>PRIMER SEGUIMIENTO 2022:</t>
    </r>
    <r>
      <rPr>
        <sz val="10"/>
        <color rgb="FF000000"/>
        <rFont val="Times New Roman"/>
        <family val="1"/>
      </rPr>
      <t xml:space="preserve"> Se realiza la programación de las actividades de mantenimiento correctivo y/o preventivo para atender las solicitudes presentadas al área por ccordinadores de las UPIs o coordinadores de otras áreas. Se tienen atendidas 341 solicitudes de 341 presentadas a la fecha, de este total se anularon 91 solicitudes porque no eran claras, se solucionaron 204 solicitudes, y se encuentran suspendidas 46 solicitudes en razón de priorización de las actividades, disponibilidad de materiales y de personal operativo. Se concluye que se atendíó el 100% de las solicitudes las cuales se asignaron a los profesionales del proceso de mantenimiento y se encuentran en diferentes etapas como se describió anteriormente.
Se evidencia un alto porcentaje de solicitudes en determinadas unidades para solucionar daños que se presentan de manera recurrente, evidenciando poca durabilidad de las reparaciones locativas y el mal uso de la infraestructura por parte de los beneficiarios, para lo cual es importante el control por parte de los responsables de las Unidades con los beneficiarios.</t>
    </r>
  </si>
  <si>
    <r>
      <rPr>
        <b/>
        <sz val="10"/>
        <color rgb="FF000000"/>
        <rFont val="Times New Roman"/>
        <family val="1"/>
      </rPr>
      <t>SEGUNDO SEGUIMIENTO 2022:</t>
    </r>
    <r>
      <rPr>
        <sz val="10"/>
        <color rgb="FF000000"/>
        <rFont val="Times New Roman"/>
        <family val="1"/>
      </rPr>
      <t xml:space="preserve"> Se realiza la programación de las actividades de mantenimiento correctivo y/o preventivo para atender las solicitudes presentadas al área por ccordinadores de las UPIs o coordinadores de otras áreas. Se tienen atendidas 227 solicitudes de 227 presentadas a la fecha, de este total se anularon 2 solicitudes porque no eran claras, se solucionaron 44 solicitudes, Se encuentran en ejecución 13 intervenciones, y se encuentran suspendidas 168 solicitudes en razón de priorización de las actividades, disponibilidad de materiales y de personal operativo. Se concluye que se atendíó el 100% de las solicitudes las cuales se asignaron a los profesionales del proceso de mantenimiento y se encuentran en diferentes etapas como se describió anteriormente.
Se evidencia un alto porcentaje de solicitudes en determinadas unidades para solucionar daños que se presentan de manera recurrente, evidenciando poca durabilidad de las reparaciones locativas y el mal uso de la infraestructura por parte de los beneficiarios, para lo cual es importante el control por parte de los responsables de las Unidades con los beneficiarios.</t>
    </r>
  </si>
  <si>
    <r>
      <rPr>
        <b/>
        <sz val="10"/>
        <color rgb="FF000000"/>
        <rFont val="Times New Roman"/>
        <family val="1"/>
      </rPr>
      <t>PRIMER SEGUIMIENTO 2023:</t>
    </r>
    <r>
      <rPr>
        <sz val="10"/>
        <color rgb="FF000000"/>
        <rFont val="Times New Roman"/>
        <family val="1"/>
      </rPr>
      <t xml:space="preserve"> Se realiza la programación de las actividades de mantenimiento correctivo y/o preventivo para atender las solicitudes presentadas al área por ccordinadores de las UPIs o coordinadores de otras áreas. Se tienen atendidas 291 solicitudes de 293 presentadas a la fecha, de este total se anularon 66 solicitudes porque no eran claras, se solucionaron 59 solicitudes, Se encuentran en ejecución 126 intervenciones, y se encuentran suspendidas 40 solicitudes en razón de priorización de las actividades y 2 registradas sin asignación de responsable, disponibilidad de materiales y de personal operativo. Se concluye que se atendíó el 100% de las solicitudes las cuales se asignaron a los profesionales del proceso de mantenimiento y se encuentran en diferentes etapas como se describió anteriormente.
Se evidencia un alto porcentaje de solicitudes en determinadas unidades para solucionar daños que se presentan de manera recurrente, evidenciando poca durabilidad de las reparaciones locativas y el mal uso de la infraestructura por parte de los beneficiarios y personal que hace uso de los equipos industriales, para lo cual es importante el control por parte de los responsables de las Unidades.</t>
    </r>
  </si>
  <si>
    <r>
      <rPr>
        <b/>
        <sz val="10"/>
        <color rgb="FF000000"/>
        <rFont val="Times New Roman"/>
        <family val="1"/>
      </rPr>
      <t>SEGUNDO SEGUIMIENTO 2023:</t>
    </r>
    <r>
      <rPr>
        <sz val="10"/>
        <color rgb="FF000000"/>
        <rFont val="Times New Roman"/>
        <family val="1"/>
      </rPr>
      <t xml:space="preserve">  
Se realiza la programación de las actividades de mantenimiento correctivo y/o preventivo para atender las solicitudes presentadas al área por coordinadores de las UPIS o coordinadores de otras áreas. Se tienen atendidas 143 solicitudes de 154 presentadas a la fecha, de este total se anularon 11 solicitudes porque no eran claras, se solucionaron 143 solicitudes, Se concluye que se atendió el 92% de las solicitudes las cuales se asignaron a los profesionales del proceso de mantenimiento y se encuentran en diferentes etapas como se describió.
</t>
    </r>
    <r>
      <rPr>
        <sz val="10"/>
        <color rgb="FF000000"/>
        <rFont val="Times New Roman"/>
        <family val="1"/>
      </rPr>
      <t xml:space="preserve">
Se evidencia un alto porcentaje de solicitudes en determinadas unidades para solucionar daños que se presentan de manera recurrente, evidenciando poca durabilidad de las reparaciones a los equipos por mal uso por parte del personal que hace uso de los equipos industriales, para lo cual es importante el control por parte de los responsables de las Unidades.</t>
    </r>
  </si>
  <si>
    <r>
      <rPr>
        <b/>
        <sz val="10"/>
        <color rgb="FF000000"/>
        <rFont val="Times New Roman"/>
        <family val="1"/>
      </rPr>
      <t>PRIMER SEGUIMIENTO 2023:</t>
    </r>
    <r>
      <rPr>
        <sz val="10"/>
        <color rgb="FF000000"/>
        <rFont val="Times New Roman"/>
        <family val="1"/>
      </rPr>
      <t xml:space="preserve">  N/A</t>
    </r>
  </si>
  <si>
    <r>
      <rPr>
        <b/>
        <sz val="10"/>
        <color rgb="FF000000"/>
        <rFont val="Times New Roman"/>
        <family val="1"/>
      </rPr>
      <t>SEGUNDO SEGUIMIENTO 2023:</t>
    </r>
    <r>
      <rPr>
        <sz val="10"/>
        <color rgb="FF000000"/>
        <rFont val="Times New Roman"/>
        <family val="1"/>
      </rPr>
      <t xml:space="preserve">  N/A</t>
    </r>
  </si>
  <si>
    <t>Mensual</t>
  </si>
  <si>
    <t>1. Fortalecer el reconocimiento ciudadano del desempeño institucional del IDIPRON.</t>
  </si>
  <si>
    <t>Atención Ciudadanía</t>
  </si>
  <si>
    <t>ACI</t>
  </si>
  <si>
    <t>Estratégicos</t>
  </si>
  <si>
    <t>Indicador de Proyecto de inversión</t>
  </si>
  <si>
    <t>Eficiencia</t>
  </si>
  <si>
    <t>Desendente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</si>
  <si>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</si>
  <si>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</si>
  <si>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</si>
  <si>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</si>
  <si>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</si>
  <si>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Indicador Estrategico</t>
  </si>
  <si>
    <t>Efectividad</t>
  </si>
  <si>
    <t>Trimestral</t>
  </si>
  <si>
    <t>3. Determinar las acciones orientadas al cierre de brechas organizacionales.</t>
  </si>
  <si>
    <t>Control Interno disciplinario</t>
  </si>
  <si>
    <t>CID</t>
  </si>
  <si>
    <t>Calidad</t>
  </si>
  <si>
    <t>Cuatrimestral</t>
  </si>
  <si>
    <t>4. Diseñar e implementar prácticas pedagógicas innovadoras para el desarrollo de capacidades, talentos y oportunidades productivas para los jóvenes.</t>
  </si>
  <si>
    <t>Gestión Ambiental</t>
  </si>
  <si>
    <t>GAM</t>
  </si>
  <si>
    <t>Seguimiento y Control</t>
  </si>
  <si>
    <t>Producto</t>
  </si>
  <si>
    <t>5. Armonizar el modelo pedagógico a las realidades del siglo XXI.</t>
  </si>
  <si>
    <t>Gestión Contractual</t>
  </si>
  <si>
    <t>GCO</t>
  </si>
  <si>
    <t>Resultado</t>
  </si>
  <si>
    <t>Anual</t>
  </si>
  <si>
    <t>6. Ampliar, diversificar y fortalecer los servicios de la oferta pedagógica del IDIPRON.</t>
  </si>
  <si>
    <t>Gestión Desarrollo Humano</t>
  </si>
  <si>
    <t>GDH</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</si>
  <si>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</si>
  <si>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</si>
  <si>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</si>
  <si>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</si>
  <si>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</si>
  <si>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8. Fortalecer la gestión del conocimiento de la entidad en la atención y prevención de las diversas dinámicas de la calle que afecta a los niños, niñas, adolescentes y jóvenes.</t>
  </si>
  <si>
    <t>Gestión Documental</t>
  </si>
  <si>
    <t>GDO</t>
  </si>
  <si>
    <t>9. Diseñar e implementar estrategias para el posicionamiento del IDIPRON a nivel distrital, nacional, regional y global.</t>
  </si>
  <si>
    <t>Gestión Finanaciera</t>
  </si>
  <si>
    <t>GFI</t>
  </si>
  <si>
    <t>Gestión Jurídica</t>
  </si>
  <si>
    <t>GJU</t>
  </si>
  <si>
    <t>Gestión Logística</t>
  </si>
  <si>
    <t>GLO</t>
  </si>
  <si>
    <t>Gestión Tecnológica y de la Información</t>
  </si>
  <si>
    <t>TIC</t>
  </si>
  <si>
    <t>Investigación</t>
  </si>
  <si>
    <t>INV</t>
  </si>
  <si>
    <t>Mantenimiento de Bienes</t>
  </si>
  <si>
    <t>MBI</t>
  </si>
  <si>
    <t>Modelo Pedagógico</t>
  </si>
  <si>
    <t>MP</t>
  </si>
  <si>
    <t>Planeación</t>
  </si>
  <si>
    <t>PLA</t>
  </si>
  <si>
    <t>SEG</t>
  </si>
  <si>
    <t>Servicios Administrativos</t>
  </si>
  <si>
    <t>SAD</t>
  </si>
  <si>
    <t>CARLOS ALBERTO ÁVILA</t>
  </si>
  <si>
    <r>
      <rPr>
        <b/>
        <sz val="10"/>
        <color rgb="FF000000"/>
        <rFont val="Times New Roman"/>
        <family val="1"/>
      </rPr>
      <t>PRIMER SEGUIMIENTO 2024:</t>
    </r>
    <r>
      <rPr>
        <sz val="10"/>
        <color rgb="FF000000"/>
        <rFont val="Times New Roman"/>
        <family val="1"/>
      </rPr>
      <t xml:space="preserve"> </t>
    </r>
  </si>
  <si>
    <t>(Número de servicios de mantenimiento correctivo y/o preventivo de bienes inmuebles gestionados (efectivos, diagnosticados, suspendidos, cerrados y solucionados) / Número de servicios de mantenimiento correctivo y/o preventivo de bienes inmuebles solicitados correctamente en Aranda)*100</t>
  </si>
  <si>
    <t>Se realiza el cambio en la formula del indicador, con el fin de que tenga una mayor claridad en su medición</t>
  </si>
  <si>
    <t>03</t>
  </si>
  <si>
    <t>(Número de servicios de mantenimiento correctivo y/o preventivo de equipo y maquinaria gestionados (efectivos, diagnosticados, suspendidos, cerrados y solucionados) / Número de servicios de mantenimiento correctivo y/o preventivo de equipo y maquinaria solicitados correctamente en Aranda)*100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</si>
</sst>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_-;\-* #,##0\ _€_-;_-* &quot;-&quot;??\ _€_-;_-@_-"/>
  </numFmts>
  <fonts count="15">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name val="Times New Roman"/>
      <family val="1"/>
    </font>
    <font>
      <sz val="11"/>
      <color indexed="8"/>
      <name val="Arial1"/>
    </font>
    <font>
      <b/>
      <sz val="10"/>
      <color rgb="FF000000"/>
      <name val="Times New Roman"/>
      <family val="1"/>
      <charset val="1"/>
    </font>
    <font>
      <sz val="10"/>
      <color rgb="FF000000"/>
      <name val="Times New Roman"/>
      <family val="1"/>
      <charset val="1"/>
    </font>
    <font>
      <b/>
      <sz val="11"/>
      <color indexed="8"/>
      <name val="Times New Roman"/>
      <family val="1"/>
    </font>
    <font>
      <sz val="10"/>
      <color rgb="FF000000"/>
      <name val="Times New Roman"/>
      <family val="1"/>
    </font>
    <font>
      <b/>
      <sz val="10"/>
      <color rgb="FF000000"/>
      <name val="Times New Roman"/>
      <family val="1"/>
    </font>
  </fonts>
  <fills count="5">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8"/>
      </right>
      <top/>
      <bottom/>
      <diagonal/>
    </border>
  </borders>
  <cellStyleXfs count="3">
    <xf numFmtId="0" fontId="0" fillId="0" borderId="0"/>
    <xf numFmtId="0" fontId="1" fillId="0" borderId="0" applyBorder="0" applyProtection="0"/>
    <xf numFmtId="0" fontId="9" fillId="0" borderId="0"/>
  </cellStyleXfs>
  <cellXfs count="173">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10" fontId="2" fillId="0" borderId="0" xfId="0" applyNumberFormat="1" applyFont="1"/>
    <xf numFmtId="0" fontId="3" fillId="0" borderId="0" xfId="0" applyFont="1" applyAlignment="1">
      <alignment horizontal="center" vertic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2" fillId="0" borderId="0" xfId="0" applyFont="1" applyAlignment="1">
      <alignment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7" fillId="0" borderId="5" xfId="0" applyFont="1" applyBorder="1" applyAlignment="1">
      <alignment horizontal="center" vertical="center"/>
    </xf>
    <xf numFmtId="49" fontId="8" fillId="3" borderId="5" xfId="0" applyNumberFormat="1" applyFont="1" applyFill="1" applyBorder="1" applyAlignment="1">
      <alignment horizontal="center" vertical="center" wrapText="1"/>
    </xf>
    <xf numFmtId="9" fontId="8" fillId="0" borderId="5" xfId="0" applyNumberFormat="1" applyFont="1" applyBorder="1" applyAlignment="1">
      <alignment horizontal="center" vertical="center" wrapText="1"/>
    </xf>
    <xf numFmtId="0" fontId="3" fillId="0" borderId="5" xfId="2" applyFont="1" applyBorder="1" applyAlignment="1">
      <alignment horizontal="left" vertical="center"/>
    </xf>
    <xf numFmtId="0" fontId="7" fillId="0" borderId="5" xfId="2" applyFont="1" applyBorder="1" applyAlignment="1">
      <alignment horizontal="left" vertical="center"/>
    </xf>
    <xf numFmtId="0" fontId="3" fillId="0" borderId="17"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2" fillId="0" borderId="0" xfId="2" applyFont="1" applyProtection="1">
      <protection locked="0"/>
    </xf>
    <xf numFmtId="0" fontId="2" fillId="0" borderId="0" xfId="0" applyFont="1" applyProtection="1">
      <protection locked="0"/>
    </xf>
    <xf numFmtId="164" fontId="2" fillId="0" borderId="0" xfId="2" applyNumberFormat="1" applyFont="1" applyProtection="1">
      <protection locked="0"/>
    </xf>
    <xf numFmtId="0" fontId="3" fillId="0" borderId="0" xfId="2" applyFont="1" applyAlignment="1" applyProtection="1">
      <alignment horizontal="center"/>
      <protection locked="0"/>
    </xf>
    <xf numFmtId="10" fontId="2" fillId="0" borderId="0" xfId="2" applyNumberFormat="1" applyFont="1" applyAlignment="1" applyProtection="1">
      <alignment horizontal="center" vertical="center"/>
      <protection locked="0"/>
    </xf>
    <xf numFmtId="0" fontId="2" fillId="0" borderId="17" xfId="2" applyFont="1" applyBorder="1" applyAlignment="1" applyProtection="1">
      <alignment horizontal="center" vertical="center"/>
      <protection locked="0"/>
    </xf>
    <xf numFmtId="9" fontId="2" fillId="0" borderId="0" xfId="2" applyNumberFormat="1" applyFont="1" applyAlignment="1" applyProtection="1">
      <alignment horizontal="center" vertical="center"/>
      <protection locked="0"/>
    </xf>
    <xf numFmtId="9" fontId="2" fillId="0" borderId="0" xfId="2" applyNumberFormat="1" applyFont="1" applyAlignment="1" applyProtection="1">
      <alignment horizontal="center" vertical="center" wrapText="1"/>
      <protection locked="0"/>
    </xf>
    <xf numFmtId="0" fontId="2" fillId="0" borderId="17" xfId="0" applyFont="1" applyBorder="1" applyProtection="1">
      <protection locked="0"/>
    </xf>
    <xf numFmtId="0" fontId="2" fillId="0" borderId="0" xfId="0" applyFont="1" applyAlignment="1" applyProtection="1">
      <alignment wrapText="1"/>
      <protection locked="0"/>
    </xf>
    <xf numFmtId="0" fontId="2" fillId="0" borderId="6" xfId="2" applyFont="1" applyBorder="1" applyAlignment="1" applyProtection="1">
      <alignment horizontal="center" vertical="center"/>
      <protection locked="0"/>
    </xf>
    <xf numFmtId="9" fontId="2" fillId="0" borderId="4" xfId="2" applyNumberFormat="1" applyFont="1" applyBorder="1" applyAlignment="1" applyProtection="1">
      <alignment horizontal="center" vertical="center"/>
      <protection locked="0"/>
    </xf>
    <xf numFmtId="9" fontId="2" fillId="0" borderId="4" xfId="2" applyNumberFormat="1" applyFont="1" applyBorder="1" applyAlignment="1" applyProtection="1">
      <alignment horizontal="center" vertical="center" wrapText="1"/>
      <protection locked="0"/>
    </xf>
    <xf numFmtId="0" fontId="2" fillId="0" borderId="4" xfId="2" applyFont="1" applyBorder="1" applyProtection="1">
      <protection locked="0"/>
    </xf>
    <xf numFmtId="10" fontId="2" fillId="0" borderId="4" xfId="2" applyNumberFormat="1" applyFont="1" applyBorder="1" applyAlignment="1" applyProtection="1">
      <alignment horizontal="center" vertical="center"/>
      <protection locked="0"/>
    </xf>
    <xf numFmtId="0" fontId="3" fillId="0" borderId="4" xfId="2"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49" fontId="8" fillId="0" borderId="5" xfId="2" applyNumberFormat="1" applyFont="1" applyBorder="1" applyAlignment="1">
      <alignment horizontal="center" vertical="center"/>
    </xf>
    <xf numFmtId="9" fontId="2" fillId="0" borderId="5" xfId="0" applyNumberFormat="1" applyFont="1" applyBorder="1" applyAlignment="1">
      <alignment horizontal="center" vertical="center"/>
    </xf>
    <xf numFmtId="0" fontId="3" fillId="0" borderId="5"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16" xfId="2" applyFont="1" applyFill="1" applyBorder="1" applyAlignment="1">
      <alignment horizontal="center" vertical="center"/>
    </xf>
    <xf numFmtId="9" fontId="8"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2" fillId="0" borderId="0" xfId="2" applyFont="1" applyProtection="1">
      <protection locked="0"/>
    </xf>
    <xf numFmtId="9" fontId="2" fillId="0" borderId="0" xfId="2" applyNumberFormat="1" applyFont="1" applyProtection="1">
      <protection locked="0"/>
    </xf>
    <xf numFmtId="0" fontId="2" fillId="0" borderId="4" xfId="2" applyFont="1" applyBorder="1" applyProtection="1">
      <protection locked="0"/>
    </xf>
    <xf numFmtId="1" fontId="11" fillId="0" borderId="8" xfId="0" applyNumberFormat="1" applyFont="1" applyBorder="1" applyAlignment="1" applyProtection="1">
      <alignment horizontal="center" vertical="center"/>
      <protection locked="0"/>
    </xf>
    <xf numFmtId="1" fontId="11" fillId="0" borderId="10" xfId="0" applyNumberFormat="1" applyFont="1" applyBorder="1" applyAlignment="1" applyProtection="1">
      <alignment horizontal="center" vertical="center"/>
      <protection locked="0"/>
    </xf>
    <xf numFmtId="1" fontId="11" fillId="0" borderId="8"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9" xfId="0" applyNumberFormat="1" applyFont="1" applyBorder="1" applyAlignment="1">
      <alignment horizontal="center" vertical="center" wrapText="1"/>
    </xf>
    <xf numFmtId="1" fontId="11" fillId="0" borderId="8" xfId="0" applyNumberFormat="1" applyFont="1" applyBorder="1" applyAlignment="1">
      <alignment horizontal="center" vertical="center"/>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3" fillId="4" borderId="8" xfId="0" applyNumberFormat="1" applyFont="1" applyFill="1" applyBorder="1" applyAlignment="1">
      <alignment horizontal="center" vertical="center"/>
    </xf>
    <xf numFmtId="1" fontId="13" fillId="4" borderId="10" xfId="0" applyNumberFormat="1" applyFont="1" applyFill="1" applyBorder="1" applyAlignment="1">
      <alignment horizontal="center" vertical="center"/>
    </xf>
    <xf numFmtId="1" fontId="11" fillId="0" borderId="9" xfId="0" applyNumberFormat="1" applyFont="1" applyBorder="1" applyAlignment="1" applyProtection="1">
      <alignment horizontal="center" vertical="center"/>
      <protection locked="0"/>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49" fontId="7" fillId="0" borderId="5" xfId="2" applyNumberFormat="1" applyFont="1" applyBorder="1" applyAlignment="1">
      <alignment horizontal="center" vertical="center"/>
    </xf>
    <xf numFmtId="49" fontId="7" fillId="0" borderId="8" xfId="2" applyNumberFormat="1" applyFont="1" applyBorder="1" applyAlignment="1">
      <alignment horizontal="center" vertical="center"/>
    </xf>
    <xf numFmtId="49" fontId="7" fillId="0" borderId="10" xfId="2" applyNumberFormat="1" applyFont="1" applyBorder="1" applyAlignment="1">
      <alignment horizontal="center" vertical="center"/>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8" fillId="0" borderId="8" xfId="0" applyFont="1" applyBorder="1" applyAlignment="1">
      <alignment horizontal="center" vertical="center" wrapText="1"/>
    </xf>
    <xf numFmtId="14" fontId="8" fillId="0" borderId="8" xfId="0" applyNumberFormat="1" applyFont="1" applyBorder="1" applyAlignment="1">
      <alignment horizontal="center" vertical="center" wrapText="1"/>
    </xf>
    <xf numFmtId="14" fontId="8" fillId="0" borderId="10" xfId="0" applyNumberFormat="1" applyFont="1" applyBorder="1" applyAlignment="1">
      <alignment horizontal="center" vertical="center" wrapText="1"/>
    </xf>
    <xf numFmtId="14" fontId="8" fillId="0" borderId="9"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5" xfId="0" applyFont="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9" fontId="8" fillId="0" borderId="10"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8" fillId="0" borderId="5" xfId="0"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7" fillId="0" borderId="9" xfId="2" applyNumberFormat="1" applyFont="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12" fillId="0" borderId="5" xfId="0" applyFont="1" applyBorder="1" applyAlignment="1">
      <alignment horizontal="center"/>
    </xf>
    <xf numFmtId="49" fontId="12" fillId="0" borderId="5" xfId="0" applyNumberFormat="1" applyFont="1" applyBorder="1" applyAlignment="1">
      <alignment horizontal="center"/>
    </xf>
    <xf numFmtId="14" fontId="12" fillId="0" borderId="5" xfId="0" applyNumberFormat="1" applyFont="1" applyBorder="1" applyAlignment="1">
      <alignment horizontal="center" vertical="center"/>
    </xf>
    <xf numFmtId="0" fontId="12" fillId="0" borderId="5" xfId="0" applyFont="1" applyBorder="1" applyAlignment="1">
      <alignment horizontal="center" vertical="center"/>
    </xf>
    <xf numFmtId="164" fontId="2" fillId="0" borderId="0" xfId="2" applyNumberFormat="1" applyFont="1" applyProtection="1">
      <protection locked="0"/>
    </xf>
    <xf numFmtId="49" fontId="7" fillId="0" borderId="8" xfId="2" applyNumberFormat="1" applyFont="1" applyBorder="1" applyAlignment="1">
      <alignment horizontal="center" vertical="center" wrapText="1"/>
    </xf>
    <xf numFmtId="49" fontId="7" fillId="0" borderId="10" xfId="2" applyNumberFormat="1" applyFont="1" applyBorder="1" applyAlignment="1">
      <alignment horizontal="center" vertical="center" wrapText="1"/>
    </xf>
    <xf numFmtId="0" fontId="2" fillId="0" borderId="11" xfId="2" applyFont="1" applyBorder="1" applyProtection="1">
      <protection locked="0"/>
    </xf>
    <xf numFmtId="0" fontId="2" fillId="0" borderId="19" xfId="2" applyFont="1" applyBorder="1" applyProtection="1">
      <protection locked="0"/>
    </xf>
    <xf numFmtId="0" fontId="2" fillId="0" borderId="18" xfId="2" applyFont="1" applyBorder="1" applyProtection="1">
      <protection locked="0"/>
    </xf>
    <xf numFmtId="0" fontId="2" fillId="0" borderId="12" xfId="2" applyFont="1" applyBorder="1" applyProtection="1">
      <protection locked="0"/>
    </xf>
    <xf numFmtId="0" fontId="2" fillId="0" borderId="13" xfId="2" applyFont="1" applyBorder="1" applyProtection="1">
      <protection locked="0"/>
    </xf>
    <xf numFmtId="0" fontId="2" fillId="0" borderId="14" xfId="2" applyFont="1" applyBorder="1" applyProtection="1">
      <protection locked="0"/>
    </xf>
    <xf numFmtId="0" fontId="2" fillId="0" borderId="7" xfId="2" applyFont="1" applyBorder="1" applyProtection="1">
      <protection locked="0"/>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5" xfId="0" applyFont="1" applyBorder="1" applyAlignment="1">
      <alignment horizontal="center" vertical="center" wrapText="1"/>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4"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3" borderId="5" xfId="0" applyFont="1" applyFill="1" applyBorder="1" applyAlignment="1">
      <alignment horizontal="center" vertical="center"/>
    </xf>
    <xf numFmtId="0" fontId="13" fillId="0" borderId="1" xfId="0" applyFont="1" applyBorder="1" applyAlignment="1">
      <alignment horizontal="left" vertical="center" wrapText="1"/>
    </xf>
    <xf numFmtId="14" fontId="8" fillId="0" borderId="5" xfId="0" applyNumberFormat="1" applyFont="1" applyBorder="1" applyAlignment="1">
      <alignment horizontal="center" vertical="center" wrapText="1"/>
    </xf>
    <xf numFmtId="0" fontId="8" fillId="0" borderId="5" xfId="0" applyFont="1" applyBorder="1" applyAlignment="1">
      <alignment horizontal="left" vertical="center" wrapText="1"/>
    </xf>
    <xf numFmtId="0" fontId="13" fillId="0" borderId="8"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98102529244342E-2"/>
          <c:y val="3.2020225980202141E-2"/>
          <c:w val="0.8752504841069052"/>
          <c:h val="0.73875284020941046"/>
        </c:manualLayout>
      </c:layout>
      <c:barChart>
        <c:barDir val="col"/>
        <c:grouping val="clustered"/>
        <c:varyColors val="0"/>
        <c:ser>
          <c:idx val="0"/>
          <c:order val="0"/>
          <c:tx>
            <c:strRef>
              <c:f>'IN-GES-GAMB-001'!$C$30</c:f>
              <c:strCache>
                <c:ptCount val="1"/>
                <c:pt idx="0">
                  <c:v>Resultado Monitoreo</c:v>
                </c:pt>
              </c:strCache>
            </c:strRef>
          </c:tx>
          <c:spPr>
            <a:solidFill>
              <a:srgbClr val="004586"/>
            </a:solidFill>
            <a:ln w="25400">
              <a:noFill/>
            </a:ln>
          </c:spPr>
          <c:invertIfNegative val="0"/>
          <c:cat>
            <c:strRef>
              <c:f>'IN-GES-GAMB-001'!$B$31:$B$38</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'IN-GES-GAMB-001'!$C$31:$C$38</c:f>
              <c:numCache>
                <c:formatCode>0%</c:formatCode>
                <c:ptCount val="8"/>
                <c:pt idx="0">
                  <c:v>1</c:v>
                </c:pt>
                <c:pt idx="1">
                  <c:v>1</c:v>
                </c:pt>
                <c:pt idx="2">
                  <c:v>0.80701754385964908</c:v>
                </c:pt>
                <c:pt idx="3">
                  <c:v>0.74285714285714288</c:v>
                </c:pt>
                <c:pt idx="4">
                  <c:v>0</c:v>
                </c:pt>
                <c:pt idx="5">
                  <c:v>0</c:v>
                </c:pt>
                <c:pt idx="6">
                  <c:v>0</c:v>
                </c:pt>
                <c:pt idx="7">
                  <c:v>0</c:v>
                </c:pt>
              </c:numCache>
            </c:numRef>
          </c:val>
          <c:extLst>
            <c:ext xmlns:c16="http://schemas.microsoft.com/office/drawing/2014/chart" uri="{C3380CC4-5D6E-409C-BE32-E72D297353CC}">
              <c16:uniqueId val="{00000000-3F52-4A1E-9F8A-F5064B5B5B35}"/>
            </c:ext>
          </c:extLst>
        </c:ser>
        <c:dLbls>
          <c:showLegendKey val="0"/>
          <c:showVal val="0"/>
          <c:showCatName val="0"/>
          <c:showSerName val="0"/>
          <c:showPercent val="0"/>
          <c:showBubbleSize val="0"/>
        </c:dLbls>
        <c:gapWidth val="150"/>
        <c:axId val="1736987968"/>
        <c:axId val="1736983616"/>
      </c:barChart>
      <c:catAx>
        <c:axId val="173698796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500" b="0" i="0" u="none" strike="noStrike" baseline="0">
                <a:solidFill>
                  <a:srgbClr val="000000"/>
                </a:solidFill>
                <a:latin typeface="Arial" pitchFamily="34" charset="0"/>
                <a:ea typeface="Calibri"/>
                <a:cs typeface="Arial" pitchFamily="34" charset="0"/>
              </a:defRPr>
            </a:pPr>
            <a:endParaRPr lang="es-CO"/>
          </a:p>
        </c:txPr>
        <c:crossAx val="1736983616"/>
        <c:crossesAt val="0"/>
        <c:auto val="1"/>
        <c:lblAlgn val="ctr"/>
        <c:lblOffset val="100"/>
        <c:tickLblSkip val="1"/>
        <c:tickMarkSkip val="1"/>
        <c:noMultiLvlLbl val="0"/>
      </c:catAx>
      <c:valAx>
        <c:axId val="173698361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73698796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98102529244342E-2"/>
          <c:y val="3.2020225980202141E-2"/>
          <c:w val="0.8752504841069052"/>
          <c:h val="0.73875284020941046"/>
        </c:manualLayout>
      </c:layout>
      <c:barChart>
        <c:barDir val="col"/>
        <c:grouping val="clustered"/>
        <c:varyColors val="0"/>
        <c:ser>
          <c:idx val="0"/>
          <c:order val="0"/>
          <c:tx>
            <c:strRef>
              <c:f>'IN-GES-GAMB-002'!$C$30</c:f>
              <c:strCache>
                <c:ptCount val="1"/>
                <c:pt idx="0">
                  <c:v>Resultado Monitoreo</c:v>
                </c:pt>
              </c:strCache>
            </c:strRef>
          </c:tx>
          <c:spPr>
            <a:solidFill>
              <a:srgbClr val="004586"/>
            </a:solidFill>
            <a:ln w="25400">
              <a:noFill/>
            </a:ln>
          </c:spPr>
          <c:invertIfNegative val="0"/>
          <c:cat>
            <c:strRef>
              <c:f>'IN-GES-GAMB-002'!$B$31:$B$38</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'IN-GES-GAMB-002'!$C$31:$C$38</c:f>
              <c:numCache>
                <c:formatCode>0%</c:formatCode>
                <c:ptCount val="8"/>
                <c:pt idx="0">
                  <c:v>1</c:v>
                </c:pt>
                <c:pt idx="1">
                  <c:v>1</c:v>
                </c:pt>
                <c:pt idx="2">
                  <c:v>0.99317406143344711</c:v>
                </c:pt>
                <c:pt idx="3">
                  <c:v>0.9285714285714286</c:v>
                </c:pt>
                <c:pt idx="4">
                  <c:v>0</c:v>
                </c:pt>
                <c:pt idx="5">
                  <c:v>0</c:v>
                </c:pt>
                <c:pt idx="6">
                  <c:v>0</c:v>
                </c:pt>
                <c:pt idx="7">
                  <c:v>0</c:v>
                </c:pt>
              </c:numCache>
            </c:numRef>
          </c:val>
          <c:extLst>
            <c:ext xmlns:c16="http://schemas.microsoft.com/office/drawing/2014/chart" uri="{C3380CC4-5D6E-409C-BE32-E72D297353CC}">
              <c16:uniqueId val="{00000000-3F52-4A1E-9F8A-F5064B5B5B35}"/>
            </c:ext>
          </c:extLst>
        </c:ser>
        <c:dLbls>
          <c:showLegendKey val="0"/>
          <c:showVal val="0"/>
          <c:showCatName val="0"/>
          <c:showSerName val="0"/>
          <c:showPercent val="0"/>
          <c:showBubbleSize val="0"/>
        </c:dLbls>
        <c:gapWidth val="150"/>
        <c:axId val="1736987424"/>
        <c:axId val="1736984160"/>
      </c:barChart>
      <c:catAx>
        <c:axId val="173698742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500" b="0" i="0" u="none" strike="noStrike" baseline="0">
                <a:solidFill>
                  <a:srgbClr val="000000"/>
                </a:solidFill>
                <a:latin typeface="Arial" pitchFamily="34" charset="0"/>
                <a:ea typeface="Calibri"/>
                <a:cs typeface="Arial" pitchFamily="34" charset="0"/>
              </a:defRPr>
            </a:pPr>
            <a:endParaRPr lang="es-CO"/>
          </a:p>
        </c:txPr>
        <c:crossAx val="1736984160"/>
        <c:crossesAt val="0"/>
        <c:auto val="1"/>
        <c:lblAlgn val="ctr"/>
        <c:lblOffset val="100"/>
        <c:tickLblSkip val="1"/>
        <c:tickMarkSkip val="1"/>
        <c:noMultiLvlLbl val="0"/>
      </c:catAx>
      <c:valAx>
        <c:axId val="17369841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73698742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5269205" y="10131875"/>
    <xdr:ext cx="6939728" cy="2805192"/>
    <xdr:graphicFrame macro="">
      <xdr:nvGraphicFramePr>
        <xdr:cNvPr id="1341" name="Gráfico 3">
          <a:extLst>
            <a:ext uri="{FF2B5EF4-FFF2-40B4-BE49-F238E27FC236}">
              <a16:creationId xmlns:a16="http://schemas.microsoft.com/office/drawing/2014/main" id="{00000000-0008-0000-0000-00003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661247</xdr:colOff>
      <xdr:row>0</xdr:row>
      <xdr:rowOff>62654</xdr:rowOff>
    </xdr:from>
    <xdr:to>
      <xdr:col>2</xdr:col>
      <xdr:colOff>299185</xdr:colOff>
      <xdr:row>3</xdr:row>
      <xdr:rowOff>126879</xdr:rowOff>
    </xdr:to>
    <xdr:pic>
      <xdr:nvPicPr>
        <xdr:cNvPr id="16" name="Imagen 22">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8380" y="62654"/>
          <a:ext cx="713205" cy="6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5173532" y="10106474"/>
    <xdr:ext cx="7422328" cy="2839906"/>
    <xdr:graphicFrame macro="">
      <xdr:nvGraphicFramePr>
        <xdr:cNvPr id="2" name="Gráfico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1</xdr:col>
      <xdr:colOff>1087431</xdr:colOff>
      <xdr:row>3</xdr:row>
      <xdr:rowOff>92337</xdr:rowOff>
    </xdr:to>
    <xdr:pic>
      <xdr:nvPicPr>
        <xdr:cNvPr id="3" name="Imagen 2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lf.londono\Downloads\2.%20HOJA%20DE%20VIDA%20Y%20MONITOREO%20DE%20INDICADORES%20DE%20GESTI&#211;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65"/>
  <sheetViews>
    <sheetView showGridLines="0" tabSelected="1" view="pageBreakPreview" zoomScale="90" zoomScaleNormal="90" zoomScaleSheetLayoutView="90" workbookViewId="0">
      <selection activeCell="B11" sqref="B11:F11"/>
    </sheetView>
  </sheetViews>
  <sheetFormatPr baseColWidth="10" defaultColWidth="4.59765625" defaultRowHeight="13.5" customHeight="1"/>
  <cols>
    <col min="1" max="1" width="4.59765625" style="1"/>
    <col min="2" max="2" width="14.09765625" style="1" customWidth="1"/>
    <col min="3" max="3" width="10.59765625" style="1" customWidth="1"/>
    <col min="4" max="4" width="11.5" style="11" customWidth="1"/>
    <col min="5" max="5" width="8.19921875" style="11" customWidth="1"/>
    <col min="6" max="12" width="6.69921875" style="1" customWidth="1"/>
    <col min="13" max="13" width="10.8984375" style="1" customWidth="1"/>
    <col min="14" max="23" width="6.69921875" style="1" customWidth="1"/>
    <col min="24" max="24" width="9.5" style="1" customWidth="1"/>
    <col min="25" max="25" width="37" style="1" customWidth="1"/>
    <col min="26" max="26" width="10.59765625" style="1" customWidth="1"/>
    <col min="27" max="27" width="26.8984375" style="1" customWidth="1"/>
    <col min="28" max="28" width="14.69921875" style="2" customWidth="1"/>
    <col min="29" max="29" width="4.59765625" style="2"/>
    <col min="30" max="16384" width="4.59765625" style="1"/>
  </cols>
  <sheetData>
    <row r="1" spans="2:27" ht="15.6" customHeight="1">
      <c r="B1" s="42"/>
      <c r="C1" s="42"/>
      <c r="D1" s="136" t="s">
        <v>0</v>
      </c>
      <c r="E1" s="136"/>
      <c r="F1" s="136"/>
      <c r="G1" s="136"/>
      <c r="H1" s="136"/>
      <c r="I1" s="136"/>
      <c r="J1" s="136"/>
      <c r="K1" s="136"/>
      <c r="L1" s="136"/>
      <c r="M1" s="136"/>
      <c r="N1" s="136"/>
      <c r="O1" s="136"/>
      <c r="P1" s="136"/>
      <c r="Q1" s="136"/>
      <c r="R1" s="136"/>
      <c r="S1" s="133" t="s">
        <v>1</v>
      </c>
      <c r="T1" s="133"/>
      <c r="U1" s="133"/>
      <c r="V1" s="133" t="s">
        <v>2</v>
      </c>
      <c r="W1" s="133"/>
      <c r="X1" s="133"/>
    </row>
    <row r="2" spans="2:27" ht="13.8">
      <c r="B2" s="42"/>
      <c r="C2" s="42"/>
      <c r="D2" s="136"/>
      <c r="E2" s="136"/>
      <c r="F2" s="136"/>
      <c r="G2" s="136"/>
      <c r="H2" s="136"/>
      <c r="I2" s="136"/>
      <c r="J2" s="136"/>
      <c r="K2" s="136"/>
      <c r="L2" s="136"/>
      <c r="M2" s="136"/>
      <c r="N2" s="136"/>
      <c r="O2" s="136"/>
      <c r="P2" s="136"/>
      <c r="Q2" s="136"/>
      <c r="R2" s="136"/>
      <c r="S2" s="133" t="s">
        <v>3</v>
      </c>
      <c r="T2" s="133"/>
      <c r="U2" s="133"/>
      <c r="V2" s="134" t="s">
        <v>4</v>
      </c>
      <c r="W2" s="134"/>
      <c r="X2" s="134"/>
    </row>
    <row r="3" spans="2:27" ht="13.8">
      <c r="B3" s="42"/>
      <c r="C3" s="42"/>
      <c r="D3" s="136" t="s">
        <v>5</v>
      </c>
      <c r="E3" s="136"/>
      <c r="F3" s="136"/>
      <c r="G3" s="136"/>
      <c r="H3" s="136"/>
      <c r="I3" s="136"/>
      <c r="J3" s="136"/>
      <c r="K3" s="136"/>
      <c r="L3" s="136"/>
      <c r="M3" s="136"/>
      <c r="N3" s="136"/>
      <c r="O3" s="136"/>
      <c r="P3" s="136"/>
      <c r="Q3" s="136"/>
      <c r="R3" s="136"/>
      <c r="S3" s="133" t="s">
        <v>6</v>
      </c>
      <c r="T3" s="133"/>
      <c r="U3" s="133"/>
      <c r="V3" s="133" t="s">
        <v>7</v>
      </c>
      <c r="W3" s="133"/>
      <c r="X3" s="133"/>
    </row>
    <row r="4" spans="2:27" ht="15.6" customHeight="1">
      <c r="B4" s="42"/>
      <c r="C4" s="42"/>
      <c r="D4" s="136"/>
      <c r="E4" s="136"/>
      <c r="F4" s="136"/>
      <c r="G4" s="136"/>
      <c r="H4" s="136"/>
      <c r="I4" s="136"/>
      <c r="J4" s="136"/>
      <c r="K4" s="136"/>
      <c r="L4" s="136"/>
      <c r="M4" s="136"/>
      <c r="N4" s="136"/>
      <c r="O4" s="136"/>
      <c r="P4" s="136"/>
      <c r="Q4" s="136"/>
      <c r="R4" s="136"/>
      <c r="S4" s="133" t="s">
        <v>8</v>
      </c>
      <c r="T4" s="133"/>
      <c r="U4" s="133"/>
      <c r="V4" s="135">
        <v>44838</v>
      </c>
      <c r="W4" s="136"/>
      <c r="X4" s="136"/>
    </row>
    <row r="5" spans="2:27" ht="9" customHeight="1">
      <c r="B5" s="91"/>
      <c r="C5" s="92"/>
      <c r="D5" s="92"/>
      <c r="E5" s="92"/>
      <c r="F5" s="92"/>
      <c r="G5" s="92"/>
      <c r="H5" s="92"/>
      <c r="I5" s="92"/>
      <c r="J5" s="92"/>
      <c r="K5" s="92"/>
      <c r="L5" s="92"/>
      <c r="M5" s="92"/>
      <c r="N5" s="92"/>
      <c r="O5" s="92"/>
      <c r="P5" s="92"/>
      <c r="Q5" s="92"/>
      <c r="R5" s="92"/>
      <c r="S5" s="92"/>
      <c r="T5" s="92"/>
      <c r="U5" s="92"/>
      <c r="V5" s="92"/>
      <c r="W5" s="92"/>
      <c r="X5" s="93"/>
    </row>
    <row r="6" spans="2:27" ht="18.600000000000001" customHeight="1">
      <c r="B6" s="43" t="s">
        <v>9</v>
      </c>
      <c r="C6" s="44"/>
      <c r="D6" s="44"/>
      <c r="E6" s="44"/>
      <c r="F6" s="44"/>
      <c r="G6" s="44"/>
      <c r="H6" s="44"/>
      <c r="I6" s="44"/>
      <c r="J6" s="44"/>
      <c r="K6" s="44"/>
      <c r="L6" s="44"/>
      <c r="M6" s="44"/>
      <c r="N6" s="44"/>
      <c r="O6" s="44"/>
      <c r="P6" s="44"/>
      <c r="Q6" s="44"/>
      <c r="R6" s="44"/>
      <c r="S6" s="44"/>
      <c r="T6" s="44"/>
      <c r="U6" s="44"/>
      <c r="V6" s="44"/>
      <c r="W6" s="44"/>
      <c r="X6" s="45"/>
    </row>
    <row r="7" spans="2:27" ht="16.95" customHeight="1">
      <c r="B7" s="91" t="s">
        <v>10</v>
      </c>
      <c r="C7" s="92"/>
      <c r="D7" s="92"/>
      <c r="E7" s="92"/>
      <c r="F7" s="92"/>
      <c r="G7" s="92"/>
      <c r="H7" s="93"/>
      <c r="I7" s="91" t="s">
        <v>11</v>
      </c>
      <c r="J7" s="92"/>
      <c r="K7" s="92"/>
      <c r="L7" s="92"/>
      <c r="M7" s="92"/>
      <c r="N7" s="92"/>
      <c r="O7" s="92"/>
      <c r="P7" s="92"/>
      <c r="Q7" s="92"/>
      <c r="R7" s="92"/>
      <c r="S7" s="92"/>
      <c r="T7" s="93"/>
      <c r="U7" s="91" t="s">
        <v>12</v>
      </c>
      <c r="V7" s="92"/>
      <c r="W7" s="92"/>
      <c r="X7" s="93"/>
    </row>
    <row r="8" spans="2:27" ht="26.4" customHeight="1">
      <c r="B8" s="82" t="s">
        <v>13</v>
      </c>
      <c r="C8" s="83"/>
      <c r="D8" s="83"/>
      <c r="E8" s="83"/>
      <c r="F8" s="83"/>
      <c r="G8" s="83"/>
      <c r="H8" s="84"/>
      <c r="I8" s="85" t="s">
        <v>14</v>
      </c>
      <c r="J8" s="86"/>
      <c r="K8" s="86"/>
      <c r="L8" s="86"/>
      <c r="M8" s="86"/>
      <c r="N8" s="86"/>
      <c r="O8" s="86"/>
      <c r="P8" s="86"/>
      <c r="Q8" s="86"/>
      <c r="R8" s="86"/>
      <c r="S8" s="86"/>
      <c r="T8" s="87"/>
      <c r="U8" s="85" t="s">
        <v>15</v>
      </c>
      <c r="V8" s="86"/>
      <c r="W8" s="86"/>
      <c r="X8" s="87"/>
    </row>
    <row r="9" spans="2:27" ht="19.2" customHeight="1">
      <c r="B9" s="43" t="s">
        <v>16</v>
      </c>
      <c r="C9" s="44"/>
      <c r="D9" s="44"/>
      <c r="E9" s="44"/>
      <c r="F9" s="44"/>
      <c r="G9" s="44"/>
      <c r="H9" s="44"/>
      <c r="I9" s="44"/>
      <c r="J9" s="44"/>
      <c r="K9" s="44"/>
      <c r="L9" s="44"/>
      <c r="M9" s="44"/>
      <c r="N9" s="44"/>
      <c r="O9" s="44"/>
      <c r="P9" s="44"/>
      <c r="Q9" s="44"/>
      <c r="R9" s="44"/>
      <c r="S9" s="44"/>
      <c r="T9" s="44"/>
      <c r="U9" s="44"/>
      <c r="V9" s="44"/>
      <c r="W9" s="44"/>
      <c r="X9" s="45"/>
    </row>
    <row r="10" spans="2:27" ht="15" customHeight="1">
      <c r="B10" s="42" t="s">
        <v>17</v>
      </c>
      <c r="C10" s="42"/>
      <c r="D10" s="42"/>
      <c r="E10" s="42"/>
      <c r="F10" s="42"/>
      <c r="G10" s="91" t="s">
        <v>18</v>
      </c>
      <c r="H10" s="92"/>
      <c r="I10" s="92"/>
      <c r="J10" s="92"/>
      <c r="K10" s="92"/>
      <c r="L10" s="92"/>
      <c r="M10" s="92"/>
      <c r="N10" s="92"/>
      <c r="O10" s="93"/>
      <c r="P10" s="91" t="s">
        <v>19</v>
      </c>
      <c r="Q10" s="92"/>
      <c r="R10" s="92"/>
      <c r="S10" s="92"/>
      <c r="T10" s="92"/>
      <c r="U10" s="93"/>
      <c r="V10" s="91" t="s">
        <v>3</v>
      </c>
      <c r="W10" s="92"/>
      <c r="X10" s="93"/>
    </row>
    <row r="11" spans="2:27" ht="34.950000000000003" customHeight="1">
      <c r="B11" s="125" t="s">
        <v>20</v>
      </c>
      <c r="C11" s="125"/>
      <c r="D11" s="125"/>
      <c r="E11" s="125"/>
      <c r="F11" s="125"/>
      <c r="G11" s="78" t="s">
        <v>21</v>
      </c>
      <c r="H11" s="48"/>
      <c r="I11" s="48"/>
      <c r="J11" s="48"/>
      <c r="K11" s="48"/>
      <c r="L11" s="48"/>
      <c r="M11" s="48"/>
      <c r="N11" s="48"/>
      <c r="O11" s="49"/>
      <c r="P11" s="82" t="s">
        <v>22</v>
      </c>
      <c r="Q11" s="83"/>
      <c r="R11" s="83"/>
      <c r="S11" s="83"/>
      <c r="T11" s="83"/>
      <c r="U11" s="84"/>
      <c r="V11" s="126" t="s">
        <v>183</v>
      </c>
      <c r="W11" s="127"/>
      <c r="X11" s="128"/>
    </row>
    <row r="12" spans="2:27" ht="49.95" customHeight="1">
      <c r="B12" s="42" t="s">
        <v>23</v>
      </c>
      <c r="C12" s="42"/>
      <c r="D12" s="42"/>
      <c r="E12" s="42"/>
      <c r="F12" s="42" t="s">
        <v>24</v>
      </c>
      <c r="G12" s="42"/>
      <c r="H12" s="42"/>
      <c r="I12" s="42"/>
      <c r="J12" s="42"/>
      <c r="K12" s="42"/>
      <c r="L12" s="42"/>
      <c r="M12" s="42"/>
      <c r="N12" s="150" t="s">
        <v>25</v>
      </c>
      <c r="O12" s="150"/>
      <c r="P12" s="150"/>
      <c r="Q12" s="150"/>
      <c r="R12" s="150"/>
      <c r="S12" s="42" t="s">
        <v>26</v>
      </c>
      <c r="T12" s="42"/>
      <c r="U12" s="42"/>
      <c r="V12" s="42"/>
      <c r="W12" s="42"/>
      <c r="X12" s="42"/>
    </row>
    <row r="13" spans="2:27" ht="74.400000000000006" customHeight="1">
      <c r="B13" s="125" t="s">
        <v>27</v>
      </c>
      <c r="C13" s="125"/>
      <c r="D13" s="125"/>
      <c r="E13" s="125"/>
      <c r="F13" s="125" t="s">
        <v>27</v>
      </c>
      <c r="G13" s="125"/>
      <c r="H13" s="125"/>
      <c r="I13" s="125"/>
      <c r="J13" s="125"/>
      <c r="K13" s="125"/>
      <c r="L13" s="125"/>
      <c r="M13" s="125"/>
      <c r="N13" s="125" t="s">
        <v>27</v>
      </c>
      <c r="O13" s="125"/>
      <c r="P13" s="125"/>
      <c r="Q13" s="125"/>
      <c r="R13" s="125"/>
      <c r="S13" s="125" t="s">
        <v>27</v>
      </c>
      <c r="T13" s="125"/>
      <c r="U13" s="125"/>
      <c r="V13" s="125"/>
      <c r="W13" s="125"/>
      <c r="X13" s="125"/>
    </row>
    <row r="14" spans="2:27" ht="12" customHeight="1">
      <c r="B14" s="119" t="s">
        <v>28</v>
      </c>
      <c r="C14" s="120"/>
      <c r="D14" s="120"/>
      <c r="E14" s="120"/>
      <c r="F14" s="121"/>
      <c r="G14" s="100" t="s">
        <v>29</v>
      </c>
      <c r="H14" s="105"/>
      <c r="I14" s="105"/>
      <c r="J14" s="101"/>
      <c r="K14" s="119" t="s">
        <v>30</v>
      </c>
      <c r="L14" s="120"/>
      <c r="M14" s="120"/>
      <c r="N14" s="121"/>
      <c r="O14" s="91" t="s">
        <v>31</v>
      </c>
      <c r="P14" s="92"/>
      <c r="Q14" s="92"/>
      <c r="R14" s="92"/>
      <c r="S14" s="92"/>
      <c r="T14" s="92"/>
      <c r="U14" s="92"/>
      <c r="V14" s="92"/>
      <c r="W14" s="92"/>
      <c r="X14" s="93"/>
      <c r="Y14" s="3"/>
      <c r="Z14" s="3"/>
      <c r="AA14" s="3"/>
    </row>
    <row r="15" spans="2:27" ht="64.95" customHeight="1">
      <c r="B15" s="122"/>
      <c r="C15" s="123"/>
      <c r="D15" s="123"/>
      <c r="E15" s="123"/>
      <c r="F15" s="124"/>
      <c r="G15" s="102"/>
      <c r="H15" s="106"/>
      <c r="I15" s="106"/>
      <c r="J15" s="103"/>
      <c r="K15" s="122"/>
      <c r="L15" s="123"/>
      <c r="M15" s="123"/>
      <c r="N15" s="124"/>
      <c r="O15" s="91" t="s">
        <v>32</v>
      </c>
      <c r="P15" s="92"/>
      <c r="Q15" s="92"/>
      <c r="R15" s="93"/>
      <c r="S15" s="94" t="s">
        <v>33</v>
      </c>
      <c r="T15" s="95"/>
      <c r="U15" s="96"/>
      <c r="V15" s="94" t="s">
        <v>34</v>
      </c>
      <c r="W15" s="95"/>
      <c r="X15" s="96"/>
      <c r="Y15" s="3"/>
      <c r="Z15" s="3"/>
      <c r="AA15" s="3"/>
    </row>
    <row r="16" spans="2:27" ht="30.6" customHeight="1">
      <c r="B16" s="113" t="s">
        <v>35</v>
      </c>
      <c r="C16" s="114"/>
      <c r="D16" s="114"/>
      <c r="E16" s="114"/>
      <c r="F16" s="115"/>
      <c r="G16" s="113" t="s">
        <v>36</v>
      </c>
      <c r="H16" s="114"/>
      <c r="I16" s="114"/>
      <c r="J16" s="115"/>
      <c r="K16" s="107">
        <v>0.8</v>
      </c>
      <c r="L16" s="108"/>
      <c r="M16" s="108"/>
      <c r="N16" s="109"/>
      <c r="O16" s="15" t="s">
        <v>37</v>
      </c>
      <c r="P16" s="15" t="s">
        <v>38</v>
      </c>
      <c r="Q16" s="15" t="s">
        <v>39</v>
      </c>
      <c r="R16" s="15" t="s">
        <v>40</v>
      </c>
      <c r="S16" s="113" t="s">
        <v>27</v>
      </c>
      <c r="T16" s="114"/>
      <c r="U16" s="115"/>
      <c r="V16" s="113" t="s">
        <v>27</v>
      </c>
      <c r="W16" s="114"/>
      <c r="X16" s="115"/>
      <c r="Y16" s="3"/>
      <c r="Z16" s="3"/>
      <c r="AA16" s="3"/>
    </row>
    <row r="17" spans="2:27" ht="61.95" customHeight="1">
      <c r="B17" s="116"/>
      <c r="C17" s="117"/>
      <c r="D17" s="117"/>
      <c r="E17" s="117"/>
      <c r="F17" s="118"/>
      <c r="G17" s="116"/>
      <c r="H17" s="117"/>
      <c r="I17" s="117"/>
      <c r="J17" s="118"/>
      <c r="K17" s="110"/>
      <c r="L17" s="111"/>
      <c r="M17" s="111"/>
      <c r="N17" s="112"/>
      <c r="O17" s="16" t="s">
        <v>27</v>
      </c>
      <c r="P17" s="16" t="s">
        <v>27</v>
      </c>
      <c r="Q17" s="16" t="s">
        <v>27</v>
      </c>
      <c r="R17" s="16" t="s">
        <v>27</v>
      </c>
      <c r="S17" s="116"/>
      <c r="T17" s="117"/>
      <c r="U17" s="118"/>
      <c r="V17" s="116"/>
      <c r="W17" s="117"/>
      <c r="X17" s="118"/>
    </row>
    <row r="18" spans="2:27" ht="18" customHeight="1">
      <c r="B18" s="43" t="s">
        <v>41</v>
      </c>
      <c r="C18" s="44"/>
      <c r="D18" s="44"/>
      <c r="E18" s="44"/>
      <c r="F18" s="44"/>
      <c r="G18" s="44"/>
      <c r="H18" s="44"/>
      <c r="I18" s="44"/>
      <c r="J18" s="44"/>
      <c r="K18" s="44"/>
      <c r="L18" s="44"/>
      <c r="M18" s="44"/>
      <c r="N18" s="44"/>
      <c r="O18" s="44"/>
      <c r="P18" s="44"/>
      <c r="Q18" s="44"/>
      <c r="R18" s="44"/>
      <c r="S18" s="44"/>
      <c r="T18" s="44"/>
      <c r="U18" s="44"/>
      <c r="V18" s="44"/>
      <c r="W18" s="44"/>
      <c r="X18" s="45"/>
      <c r="Z18" s="1" t="s">
        <v>42</v>
      </c>
    </row>
    <row r="19" spans="2:27" ht="34.950000000000003" customHeight="1">
      <c r="B19" s="98" t="s">
        <v>43</v>
      </c>
      <c r="C19" s="100" t="s">
        <v>44</v>
      </c>
      <c r="D19" s="101"/>
      <c r="E19" s="100" t="s">
        <v>45</v>
      </c>
      <c r="F19" s="101"/>
      <c r="G19" s="147" t="s">
        <v>46</v>
      </c>
      <c r="H19" s="148"/>
      <c r="I19" s="148"/>
      <c r="J19" s="148"/>
      <c r="K19" s="148"/>
      <c r="L19" s="148"/>
      <c r="M19" s="148"/>
      <c r="N19" s="148"/>
      <c r="O19" s="148"/>
      <c r="P19" s="148"/>
      <c r="Q19" s="148"/>
      <c r="R19" s="149"/>
      <c r="S19" s="100" t="s">
        <v>47</v>
      </c>
      <c r="T19" s="105"/>
      <c r="U19" s="105"/>
      <c r="V19" s="105"/>
      <c r="W19" s="105"/>
      <c r="X19" s="101"/>
    </row>
    <row r="20" spans="2:27" ht="28.5" customHeight="1">
      <c r="B20" s="99"/>
      <c r="C20" s="102"/>
      <c r="D20" s="103"/>
      <c r="E20" s="102"/>
      <c r="F20" s="103"/>
      <c r="G20" s="91" t="s">
        <v>48</v>
      </c>
      <c r="H20" s="92"/>
      <c r="I20" s="93"/>
      <c r="J20" s="91" t="s">
        <v>49</v>
      </c>
      <c r="K20" s="92"/>
      <c r="L20" s="93"/>
      <c r="M20" s="94" t="s">
        <v>50</v>
      </c>
      <c r="N20" s="95"/>
      <c r="O20" s="96"/>
      <c r="P20" s="94" t="s">
        <v>51</v>
      </c>
      <c r="Q20" s="95"/>
      <c r="R20" s="96"/>
      <c r="S20" s="102"/>
      <c r="T20" s="106"/>
      <c r="U20" s="106"/>
      <c r="V20" s="106"/>
      <c r="W20" s="106"/>
      <c r="X20" s="103"/>
    </row>
    <row r="21" spans="2:27" ht="43.95" customHeight="1">
      <c r="B21" s="13" t="s">
        <v>52</v>
      </c>
      <c r="C21" s="78" t="s">
        <v>53</v>
      </c>
      <c r="D21" s="49"/>
      <c r="E21" s="47">
        <v>1</v>
      </c>
      <c r="F21" s="104"/>
      <c r="G21" s="47">
        <v>1</v>
      </c>
      <c r="H21" s="48"/>
      <c r="I21" s="49"/>
      <c r="J21" s="47" t="s">
        <v>54</v>
      </c>
      <c r="K21" s="48"/>
      <c r="L21" s="49"/>
      <c r="M21" s="47" t="s">
        <v>55</v>
      </c>
      <c r="N21" s="48"/>
      <c r="O21" s="49"/>
      <c r="P21" s="78" t="s">
        <v>56</v>
      </c>
      <c r="Q21" s="48"/>
      <c r="R21" s="49"/>
      <c r="S21" s="78" t="s">
        <v>57</v>
      </c>
      <c r="T21" s="48"/>
      <c r="U21" s="48"/>
      <c r="V21" s="48"/>
      <c r="W21" s="48"/>
      <c r="X21" s="49"/>
    </row>
    <row r="22" spans="2:27" ht="25.2" customHeight="1">
      <c r="B22" s="42" t="s">
        <v>58</v>
      </c>
      <c r="C22" s="42"/>
      <c r="D22" s="42"/>
      <c r="E22" s="42"/>
      <c r="F22" s="42"/>
      <c r="G22" s="42"/>
      <c r="H22" s="42"/>
      <c r="I22" s="42"/>
      <c r="J22" s="42"/>
      <c r="K22" s="42"/>
      <c r="L22" s="42"/>
      <c r="M22" s="42"/>
      <c r="N22" s="42" t="s">
        <v>59</v>
      </c>
      <c r="O22" s="42"/>
      <c r="P22" s="42"/>
      <c r="Q22" s="42"/>
      <c r="R22" s="42"/>
      <c r="S22" s="42"/>
      <c r="T22" s="42"/>
      <c r="U22" s="42"/>
      <c r="V22" s="42"/>
      <c r="W22" s="42"/>
      <c r="X22" s="42"/>
    </row>
    <row r="23" spans="2:27" ht="45.45" customHeight="1">
      <c r="B23" s="125" t="s">
        <v>60</v>
      </c>
      <c r="C23" s="125"/>
      <c r="D23" s="125"/>
      <c r="E23" s="125"/>
      <c r="F23" s="125"/>
      <c r="G23" s="125"/>
      <c r="H23" s="125"/>
      <c r="I23" s="125"/>
      <c r="J23" s="125"/>
      <c r="K23" s="125"/>
      <c r="L23" s="125"/>
      <c r="M23" s="125"/>
      <c r="N23" s="125" t="s">
        <v>181</v>
      </c>
      <c r="O23" s="125"/>
      <c r="P23" s="125"/>
      <c r="Q23" s="125"/>
      <c r="R23" s="125"/>
      <c r="S23" s="125"/>
      <c r="T23" s="125"/>
      <c r="U23" s="125"/>
      <c r="V23" s="125"/>
      <c r="W23" s="125"/>
      <c r="X23" s="125"/>
      <c r="AA23" s="4"/>
    </row>
    <row r="24" spans="2:27" ht="18.899999999999999" customHeight="1">
      <c r="B24" s="151" t="s">
        <v>61</v>
      </c>
      <c r="C24" s="152"/>
      <c r="D24" s="152"/>
      <c r="E24" s="152"/>
      <c r="F24" s="152"/>
      <c r="G24" s="152"/>
      <c r="H24" s="152"/>
      <c r="I24" s="152"/>
      <c r="J24" s="152"/>
      <c r="K24" s="152"/>
      <c r="L24" s="152"/>
      <c r="M24" s="152"/>
      <c r="N24" s="152"/>
      <c r="O24" s="152"/>
      <c r="P24" s="152"/>
      <c r="Q24" s="152"/>
      <c r="R24" s="152"/>
      <c r="S24" s="152"/>
      <c r="T24" s="152"/>
      <c r="U24" s="152"/>
      <c r="V24" s="152"/>
      <c r="W24" s="152"/>
      <c r="X24" s="153"/>
    </row>
    <row r="25" spans="2:27" ht="18.899999999999999" customHeight="1">
      <c r="B25" s="97" t="s">
        <v>62</v>
      </c>
      <c r="C25" s="97"/>
      <c r="D25" s="70" t="s">
        <v>63</v>
      </c>
      <c r="E25" s="70"/>
      <c r="F25" s="129" t="s">
        <v>64</v>
      </c>
      <c r="G25" s="129"/>
      <c r="H25" s="72"/>
      <c r="I25" s="70" t="s">
        <v>65</v>
      </c>
      <c r="J25" s="70"/>
      <c r="K25" s="70"/>
      <c r="L25" s="71" t="s">
        <v>66</v>
      </c>
      <c r="M25" s="72"/>
      <c r="N25" s="70" t="s">
        <v>67</v>
      </c>
      <c r="O25" s="70"/>
      <c r="P25" s="70"/>
      <c r="Q25" s="71" t="s">
        <v>68</v>
      </c>
      <c r="R25" s="129"/>
      <c r="S25" s="72"/>
      <c r="T25" s="70" t="s">
        <v>69</v>
      </c>
      <c r="U25" s="70"/>
      <c r="V25" s="70"/>
      <c r="W25" s="138" t="s">
        <v>70</v>
      </c>
      <c r="X25" s="139"/>
    </row>
    <row r="26" spans="2:27" ht="18.899999999999999" customHeight="1">
      <c r="B26" s="97" t="s">
        <v>71</v>
      </c>
      <c r="C26" s="97"/>
      <c r="D26" s="58">
        <v>551</v>
      </c>
      <c r="E26" s="59"/>
      <c r="F26" s="58">
        <v>448</v>
      </c>
      <c r="G26" s="60"/>
      <c r="H26" s="59"/>
      <c r="I26" s="61">
        <v>460</v>
      </c>
      <c r="J26" s="62"/>
      <c r="K26" s="63"/>
      <c r="L26" s="64">
        <v>364</v>
      </c>
      <c r="M26" s="65"/>
      <c r="N26" s="56"/>
      <c r="O26" s="66"/>
      <c r="P26" s="57"/>
      <c r="Q26" s="56"/>
      <c r="R26" s="66"/>
      <c r="S26" s="57"/>
      <c r="T26" s="56"/>
      <c r="U26" s="66"/>
      <c r="V26" s="57"/>
      <c r="W26" s="56"/>
      <c r="X26" s="57"/>
      <c r="Z26" s="5"/>
      <c r="AA26" s="5"/>
    </row>
    <row r="27" spans="2:27" ht="18.899999999999999" customHeight="1">
      <c r="B27" s="97" t="s">
        <v>72</v>
      </c>
      <c r="C27" s="97"/>
      <c r="D27" s="58">
        <v>551</v>
      </c>
      <c r="E27" s="59"/>
      <c r="F27" s="58">
        <v>448</v>
      </c>
      <c r="G27" s="60"/>
      <c r="H27" s="59"/>
      <c r="I27" s="61">
        <v>570</v>
      </c>
      <c r="J27" s="62"/>
      <c r="K27" s="63"/>
      <c r="L27" s="64">
        <v>490</v>
      </c>
      <c r="M27" s="65"/>
      <c r="N27" s="56"/>
      <c r="O27" s="66"/>
      <c r="P27" s="57"/>
      <c r="Q27" s="56"/>
      <c r="R27" s="66"/>
      <c r="S27" s="57"/>
      <c r="T27" s="56"/>
      <c r="U27" s="66"/>
      <c r="V27" s="57"/>
      <c r="W27" s="56"/>
      <c r="X27" s="57"/>
      <c r="Y27" s="4"/>
    </row>
    <row r="28" spans="2:27" ht="19.649999999999999" customHeight="1">
      <c r="B28" s="130" t="s">
        <v>73</v>
      </c>
      <c r="C28" s="131"/>
      <c r="D28" s="131"/>
      <c r="E28" s="131"/>
      <c r="F28" s="131"/>
      <c r="G28" s="131"/>
      <c r="H28" s="131"/>
      <c r="I28" s="131"/>
      <c r="J28" s="131"/>
      <c r="K28" s="131"/>
      <c r="L28" s="131"/>
      <c r="M28" s="131"/>
      <c r="N28" s="131"/>
      <c r="O28" s="131"/>
      <c r="P28" s="131"/>
      <c r="Q28" s="131"/>
      <c r="R28" s="131"/>
      <c r="S28" s="131"/>
      <c r="T28" s="131"/>
      <c r="U28" s="131"/>
      <c r="V28" s="131"/>
      <c r="W28" s="131"/>
      <c r="X28" s="132"/>
    </row>
    <row r="29" spans="2:27" ht="13.2">
      <c r="B29" s="19"/>
      <c r="C29" s="20"/>
      <c r="D29" s="20"/>
      <c r="E29" s="20"/>
      <c r="F29" s="20"/>
      <c r="G29" s="20"/>
      <c r="H29" s="20"/>
      <c r="I29" s="20"/>
      <c r="J29" s="20"/>
      <c r="K29" s="20"/>
      <c r="L29" s="20"/>
      <c r="M29" s="20"/>
      <c r="N29" s="20"/>
      <c r="O29" s="20"/>
      <c r="P29" s="20"/>
      <c r="Q29" s="20"/>
      <c r="R29" s="20"/>
      <c r="S29" s="20"/>
      <c r="T29" s="20"/>
      <c r="U29" s="20"/>
      <c r="V29" s="20"/>
      <c r="W29" s="20"/>
      <c r="X29" s="21"/>
    </row>
    <row r="30" spans="2:27" ht="48.75" customHeight="1">
      <c r="B30" s="38" t="s">
        <v>74</v>
      </c>
      <c r="C30" s="39" t="s">
        <v>75</v>
      </c>
      <c r="D30" s="22"/>
      <c r="E30" s="53"/>
      <c r="F30" s="53"/>
      <c r="G30" s="23"/>
      <c r="H30" s="23"/>
      <c r="I30" s="23"/>
      <c r="J30" s="53"/>
      <c r="K30" s="53"/>
      <c r="L30" s="53"/>
      <c r="M30" s="53"/>
      <c r="N30" s="53"/>
      <c r="O30" s="53"/>
      <c r="P30" s="53"/>
      <c r="Q30" s="53"/>
      <c r="R30" s="53"/>
      <c r="S30" s="141"/>
      <c r="T30" s="141"/>
      <c r="U30" s="141"/>
      <c r="V30" s="141"/>
      <c r="W30" s="141"/>
      <c r="X30" s="142"/>
    </row>
    <row r="31" spans="2:27" ht="17.7" customHeight="1">
      <c r="B31" s="40" t="s">
        <v>63</v>
      </c>
      <c r="C31" s="41">
        <f>IF(ISERROR($D$26/$D$27),0,$D$26/$D$27)</f>
        <v>1</v>
      </c>
      <c r="D31" s="24"/>
      <c r="E31" s="140"/>
      <c r="F31" s="140"/>
      <c r="G31" s="23"/>
      <c r="H31" s="23"/>
      <c r="I31" s="23"/>
      <c r="J31" s="53"/>
      <c r="K31" s="53"/>
      <c r="L31" s="20"/>
      <c r="M31" s="25"/>
      <c r="N31" s="140"/>
      <c r="O31" s="140"/>
      <c r="P31" s="140"/>
      <c r="Q31" s="140"/>
      <c r="R31" s="140"/>
      <c r="S31" s="143"/>
      <c r="T31" s="143"/>
      <c r="U31" s="143"/>
      <c r="V31" s="143"/>
      <c r="W31" s="143"/>
      <c r="X31" s="144"/>
    </row>
    <row r="32" spans="2:27" ht="17.7" customHeight="1">
      <c r="B32" s="40" t="s">
        <v>64</v>
      </c>
      <c r="C32" s="41">
        <f>IF(ISERROR($F$26/$F$27),0,$F$26/$F$27)</f>
        <v>1</v>
      </c>
      <c r="D32" s="24"/>
      <c r="E32" s="53"/>
      <c r="F32" s="53"/>
      <c r="G32" s="23"/>
      <c r="H32" s="23"/>
      <c r="I32" s="23"/>
      <c r="J32" s="53"/>
      <c r="K32" s="53"/>
      <c r="L32" s="26"/>
      <c r="M32" s="20"/>
      <c r="N32" s="53"/>
      <c r="O32" s="53"/>
      <c r="P32" s="53"/>
      <c r="Q32" s="53"/>
      <c r="R32" s="53"/>
      <c r="S32" s="143"/>
      <c r="T32" s="143"/>
      <c r="U32" s="143"/>
      <c r="V32" s="143"/>
      <c r="W32" s="143"/>
      <c r="X32" s="144"/>
    </row>
    <row r="33" spans="2:27" ht="17.7" customHeight="1">
      <c r="B33" s="40" t="s">
        <v>65</v>
      </c>
      <c r="C33" s="41">
        <f>IF(ISERROR($I$26/$I$27),0,$I$26/$I$27)</f>
        <v>0.80701754385964908</v>
      </c>
      <c r="D33" s="22"/>
      <c r="E33" s="137"/>
      <c r="F33" s="53"/>
      <c r="G33" s="23"/>
      <c r="H33" s="23"/>
      <c r="I33" s="23"/>
      <c r="J33" s="53"/>
      <c r="K33" s="53"/>
      <c r="L33" s="26"/>
      <c r="M33" s="20"/>
      <c r="N33" s="53"/>
      <c r="O33" s="53"/>
      <c r="P33" s="53"/>
      <c r="Q33" s="53"/>
      <c r="R33" s="53"/>
      <c r="S33" s="143"/>
      <c r="T33" s="143"/>
      <c r="U33" s="143"/>
      <c r="V33" s="143"/>
      <c r="W33" s="143"/>
      <c r="X33" s="144"/>
    </row>
    <row r="34" spans="2:27" ht="17.7" customHeight="1">
      <c r="B34" s="40" t="s">
        <v>66</v>
      </c>
      <c r="C34" s="41">
        <f>IF(ISERROR($L$26/$L$27),0,$L$26/$L$27)</f>
        <v>0.74285714285714288</v>
      </c>
      <c r="D34" s="22"/>
      <c r="E34" s="137"/>
      <c r="F34" s="53"/>
      <c r="G34" s="23"/>
      <c r="H34" s="23"/>
      <c r="I34" s="23"/>
      <c r="J34" s="53"/>
      <c r="K34" s="53"/>
      <c r="L34" s="26"/>
      <c r="M34" s="20"/>
      <c r="N34" s="53"/>
      <c r="O34" s="53"/>
      <c r="P34" s="53"/>
      <c r="Q34" s="53"/>
      <c r="R34" s="53"/>
      <c r="S34" s="143"/>
      <c r="T34" s="143"/>
      <c r="U34" s="143"/>
      <c r="V34" s="143"/>
      <c r="W34" s="143"/>
      <c r="X34" s="144"/>
    </row>
    <row r="35" spans="2:27" ht="17.7" customHeight="1">
      <c r="B35" s="40" t="s">
        <v>67</v>
      </c>
      <c r="C35" s="41">
        <f>IF(ISERROR($N$26/$N$27),0,$N$26/$N$27)</f>
        <v>0</v>
      </c>
      <c r="D35" s="22"/>
      <c r="E35" s="54"/>
      <c r="F35" s="54"/>
      <c r="G35" s="23"/>
      <c r="H35" s="23"/>
      <c r="I35" s="23"/>
      <c r="J35" s="53"/>
      <c r="K35" s="53"/>
      <c r="L35" s="26"/>
      <c r="M35" s="20"/>
      <c r="N35" s="53"/>
      <c r="O35" s="53"/>
      <c r="P35" s="53"/>
      <c r="Q35" s="53"/>
      <c r="R35" s="53"/>
      <c r="S35" s="143"/>
      <c r="T35" s="143"/>
      <c r="U35" s="143"/>
      <c r="V35" s="143"/>
      <c r="W35" s="143"/>
      <c r="X35" s="144"/>
    </row>
    <row r="36" spans="2:27" ht="17.7" customHeight="1">
      <c r="B36" s="40" t="s">
        <v>68</v>
      </c>
      <c r="C36" s="41">
        <f>IF(ISERROR($Q$26/$Q$27),0,$Q$26/$Q$27)</f>
        <v>0</v>
      </c>
      <c r="D36" s="22"/>
      <c r="E36" s="53"/>
      <c r="F36" s="53"/>
      <c r="G36" s="23"/>
      <c r="H36" s="23"/>
      <c r="I36" s="23"/>
      <c r="J36" s="53"/>
      <c r="K36" s="53"/>
      <c r="L36" s="26"/>
      <c r="M36" s="20"/>
      <c r="N36" s="53"/>
      <c r="O36" s="53"/>
      <c r="P36" s="53"/>
      <c r="Q36" s="53"/>
      <c r="R36" s="53"/>
      <c r="S36" s="143"/>
      <c r="T36" s="143"/>
      <c r="U36" s="143"/>
      <c r="V36" s="143"/>
      <c r="W36" s="143"/>
      <c r="X36" s="144"/>
    </row>
    <row r="37" spans="2:27" ht="17.7" customHeight="1">
      <c r="B37" s="40" t="s">
        <v>69</v>
      </c>
      <c r="C37" s="41">
        <f>IF(ISERROR($T$26/$T$27),0,$T$26/$T$27)</f>
        <v>0</v>
      </c>
      <c r="D37" s="22"/>
      <c r="E37" s="53"/>
      <c r="F37" s="53"/>
      <c r="G37" s="23"/>
      <c r="H37" s="23"/>
      <c r="I37" s="23"/>
      <c r="J37" s="53"/>
      <c r="K37" s="53"/>
      <c r="L37" s="26"/>
      <c r="M37" s="20"/>
      <c r="N37" s="53"/>
      <c r="O37" s="53"/>
      <c r="P37" s="53"/>
      <c r="Q37" s="53"/>
      <c r="R37" s="53"/>
      <c r="S37" s="143"/>
      <c r="T37" s="143"/>
      <c r="U37" s="143"/>
      <c r="V37" s="143"/>
      <c r="W37" s="143"/>
      <c r="X37" s="144"/>
    </row>
    <row r="38" spans="2:27" ht="17.7" customHeight="1">
      <c r="B38" s="40" t="s">
        <v>70</v>
      </c>
      <c r="C38" s="41">
        <f>IF(ISERROR($W$26/$W$27),0,$W$26/$W$27)</f>
        <v>0</v>
      </c>
      <c r="D38" s="22"/>
      <c r="E38" s="53"/>
      <c r="F38" s="53"/>
      <c r="G38" s="23"/>
      <c r="H38" s="23"/>
      <c r="I38" s="23"/>
      <c r="J38" s="53"/>
      <c r="K38" s="53"/>
      <c r="L38" s="26"/>
      <c r="M38" s="20"/>
      <c r="N38" s="53"/>
      <c r="O38" s="53"/>
      <c r="P38" s="53"/>
      <c r="Q38" s="53"/>
      <c r="R38" s="53"/>
      <c r="S38" s="143"/>
      <c r="T38" s="143"/>
      <c r="U38" s="143"/>
      <c r="V38" s="143"/>
      <c r="W38" s="143"/>
      <c r="X38" s="144"/>
    </row>
    <row r="39" spans="2:27" ht="17.7" customHeight="1">
      <c r="B39" s="27"/>
      <c r="C39" s="28"/>
      <c r="D39" s="29"/>
      <c r="E39" s="29"/>
      <c r="F39" s="22"/>
      <c r="G39" s="22"/>
      <c r="H39" s="53"/>
      <c r="I39" s="53"/>
      <c r="J39" s="53"/>
      <c r="K39" s="53"/>
      <c r="L39" s="26"/>
      <c r="M39" s="20"/>
      <c r="N39" s="53"/>
      <c r="O39" s="53"/>
      <c r="P39" s="53"/>
      <c r="Q39" s="53"/>
      <c r="R39" s="53"/>
      <c r="S39" s="143"/>
      <c r="T39" s="143"/>
      <c r="U39" s="143"/>
      <c r="V39" s="143"/>
      <c r="W39" s="143"/>
      <c r="X39" s="144"/>
    </row>
    <row r="40" spans="2:27" ht="17.7" customHeight="1">
      <c r="B40" s="27"/>
      <c r="C40" s="28"/>
      <c r="D40" s="29"/>
      <c r="E40" s="29"/>
      <c r="F40" s="22"/>
      <c r="G40" s="22"/>
      <c r="H40" s="53"/>
      <c r="I40" s="53"/>
      <c r="J40" s="53"/>
      <c r="K40" s="53"/>
      <c r="L40" s="26"/>
      <c r="M40" s="20"/>
      <c r="N40" s="53"/>
      <c r="O40" s="53"/>
      <c r="P40" s="53"/>
      <c r="Q40" s="53"/>
      <c r="R40" s="53"/>
      <c r="S40" s="143"/>
      <c r="T40" s="143"/>
      <c r="U40" s="143"/>
      <c r="V40" s="143"/>
      <c r="W40" s="143"/>
      <c r="X40" s="144"/>
    </row>
    <row r="41" spans="2:27" ht="17.25" customHeight="1">
      <c r="B41" s="30"/>
      <c r="C41" s="23"/>
      <c r="D41" s="31"/>
      <c r="E41" s="31"/>
      <c r="F41" s="22"/>
      <c r="G41" s="22"/>
      <c r="H41" s="53"/>
      <c r="I41" s="53"/>
      <c r="J41" s="53"/>
      <c r="K41" s="53"/>
      <c r="L41" s="26"/>
      <c r="M41" s="20"/>
      <c r="N41" s="53"/>
      <c r="O41" s="53"/>
      <c r="P41" s="53"/>
      <c r="Q41" s="53"/>
      <c r="R41" s="53"/>
      <c r="S41" s="143"/>
      <c r="T41" s="143"/>
      <c r="U41" s="143"/>
      <c r="V41" s="143"/>
      <c r="W41" s="143"/>
      <c r="X41" s="144"/>
    </row>
    <row r="42" spans="2:27" ht="15.75" customHeight="1">
      <c r="B42" s="32"/>
      <c r="C42" s="33"/>
      <c r="D42" s="34"/>
      <c r="E42" s="34"/>
      <c r="F42" s="35"/>
      <c r="G42" s="35"/>
      <c r="H42" s="55"/>
      <c r="I42" s="55"/>
      <c r="J42" s="55"/>
      <c r="K42" s="55"/>
      <c r="L42" s="36"/>
      <c r="M42" s="37"/>
      <c r="N42" s="55"/>
      <c r="O42" s="55"/>
      <c r="P42" s="55"/>
      <c r="Q42" s="55"/>
      <c r="R42" s="55"/>
      <c r="S42" s="145"/>
      <c r="T42" s="145"/>
      <c r="U42" s="145"/>
      <c r="V42" s="145"/>
      <c r="W42" s="145"/>
      <c r="X42" s="146"/>
      <c r="Z42" s="8"/>
    </row>
    <row r="43" spans="2:27" ht="15.75" customHeight="1">
      <c r="B43" s="46" t="s">
        <v>76</v>
      </c>
      <c r="C43" s="46"/>
      <c r="D43" s="46"/>
      <c r="E43" s="46"/>
      <c r="F43" s="46"/>
      <c r="G43" s="46"/>
      <c r="H43" s="46"/>
      <c r="I43" s="46"/>
      <c r="J43" s="46"/>
      <c r="K43" s="46"/>
      <c r="L43" s="46"/>
      <c r="M43" s="46"/>
      <c r="N43" s="46"/>
      <c r="O43" s="46"/>
      <c r="P43" s="46"/>
      <c r="Q43" s="46"/>
      <c r="R43" s="46"/>
      <c r="S43" s="46"/>
      <c r="T43" s="46"/>
      <c r="U43" s="46"/>
      <c r="V43" s="46"/>
      <c r="W43" s="46"/>
      <c r="X43" s="46"/>
      <c r="Z43" s="8"/>
    </row>
    <row r="44" spans="2:27" ht="99" customHeight="1">
      <c r="B44" s="167" t="s">
        <v>77</v>
      </c>
      <c r="C44" s="164"/>
      <c r="D44" s="164"/>
      <c r="E44" s="164"/>
      <c r="F44" s="164"/>
      <c r="G44" s="164"/>
      <c r="H44" s="164"/>
      <c r="I44" s="164"/>
      <c r="J44" s="164"/>
      <c r="K44" s="164"/>
      <c r="L44" s="164"/>
      <c r="M44" s="164"/>
      <c r="N44" s="164"/>
      <c r="O44" s="164"/>
      <c r="P44" s="164"/>
      <c r="Q44" s="164"/>
      <c r="R44" s="164"/>
      <c r="S44" s="164"/>
      <c r="T44" s="164"/>
      <c r="U44" s="164"/>
      <c r="V44" s="164"/>
      <c r="W44" s="164"/>
      <c r="X44" s="165"/>
      <c r="Z44" s="8"/>
    </row>
    <row r="45" spans="2:27" ht="94.2" customHeight="1">
      <c r="B45" s="167" t="s">
        <v>78</v>
      </c>
      <c r="C45" s="164"/>
      <c r="D45" s="164"/>
      <c r="E45" s="164"/>
      <c r="F45" s="164"/>
      <c r="G45" s="164"/>
      <c r="H45" s="164"/>
      <c r="I45" s="164"/>
      <c r="J45" s="164"/>
      <c r="K45" s="164"/>
      <c r="L45" s="164"/>
      <c r="M45" s="164"/>
      <c r="N45" s="164"/>
      <c r="O45" s="164"/>
      <c r="P45" s="164"/>
      <c r="Q45" s="164"/>
      <c r="R45" s="164"/>
      <c r="S45" s="164"/>
      <c r="T45" s="164"/>
      <c r="U45" s="164"/>
      <c r="V45" s="164"/>
      <c r="W45" s="164"/>
      <c r="X45" s="165"/>
      <c r="Z45" s="8"/>
    </row>
    <row r="46" spans="2:27" ht="94.2" customHeight="1">
      <c r="B46" s="163" t="s">
        <v>79</v>
      </c>
      <c r="C46" s="164"/>
      <c r="D46" s="164"/>
      <c r="E46" s="164"/>
      <c r="F46" s="164"/>
      <c r="G46" s="164"/>
      <c r="H46" s="164"/>
      <c r="I46" s="164"/>
      <c r="J46" s="164"/>
      <c r="K46" s="164"/>
      <c r="L46" s="164"/>
      <c r="M46" s="164"/>
      <c r="N46" s="164"/>
      <c r="O46" s="164"/>
      <c r="P46" s="164"/>
      <c r="Q46" s="164"/>
      <c r="R46" s="164"/>
      <c r="S46" s="164"/>
      <c r="T46" s="164"/>
      <c r="U46" s="164"/>
      <c r="V46" s="164"/>
      <c r="W46" s="164"/>
      <c r="X46" s="165"/>
      <c r="Y46" s="6"/>
      <c r="Z46" s="6"/>
      <c r="AA46" s="6"/>
    </row>
    <row r="47" spans="2:27" ht="135.75" customHeight="1">
      <c r="B47" s="67" t="s">
        <v>80</v>
      </c>
      <c r="C47" s="68"/>
      <c r="D47" s="68"/>
      <c r="E47" s="68"/>
      <c r="F47" s="68"/>
      <c r="G47" s="68"/>
      <c r="H47" s="68"/>
      <c r="I47" s="68"/>
      <c r="J47" s="68"/>
      <c r="K47" s="68"/>
      <c r="L47" s="68"/>
      <c r="M47" s="68"/>
      <c r="N47" s="68"/>
      <c r="O47" s="68"/>
      <c r="P47" s="68"/>
      <c r="Q47" s="68"/>
      <c r="R47" s="68"/>
      <c r="S47" s="68"/>
      <c r="T47" s="68"/>
      <c r="U47" s="68"/>
      <c r="V47" s="68"/>
      <c r="W47" s="68"/>
      <c r="X47" s="69"/>
      <c r="Y47" s="6"/>
      <c r="Z47" s="6"/>
      <c r="AA47" s="6"/>
    </row>
    <row r="48" spans="2:27" ht="39.6" customHeight="1">
      <c r="B48" s="170" t="s">
        <v>180</v>
      </c>
      <c r="C48" s="171"/>
      <c r="D48" s="171"/>
      <c r="E48" s="171"/>
      <c r="F48" s="171"/>
      <c r="G48" s="171"/>
      <c r="H48" s="171"/>
      <c r="I48" s="171"/>
      <c r="J48" s="171"/>
      <c r="K48" s="171"/>
      <c r="L48" s="171"/>
      <c r="M48" s="171"/>
      <c r="N48" s="171"/>
      <c r="O48" s="171"/>
      <c r="P48" s="171"/>
      <c r="Q48" s="171"/>
      <c r="R48" s="171"/>
      <c r="S48" s="171"/>
      <c r="T48" s="171"/>
      <c r="U48" s="171"/>
      <c r="V48" s="171"/>
      <c r="W48" s="171"/>
      <c r="X48" s="172"/>
      <c r="Y48" s="6"/>
      <c r="Z48" s="6"/>
      <c r="AA48" s="6"/>
    </row>
    <row r="49" spans="2:27" ht="19.5" customHeight="1">
      <c r="B49" s="166" t="s">
        <v>81</v>
      </c>
      <c r="C49" s="166"/>
      <c r="D49" s="166"/>
      <c r="E49" s="166"/>
      <c r="F49" s="166"/>
      <c r="G49" s="166"/>
      <c r="H49" s="166"/>
      <c r="I49" s="166"/>
      <c r="J49" s="166"/>
      <c r="K49" s="166"/>
      <c r="L49" s="166"/>
      <c r="M49" s="166"/>
      <c r="N49" s="166"/>
      <c r="O49" s="166"/>
      <c r="P49" s="166"/>
      <c r="Q49" s="166"/>
      <c r="R49" s="166"/>
      <c r="S49" s="166"/>
      <c r="T49" s="166"/>
      <c r="U49" s="166"/>
      <c r="V49" s="166"/>
      <c r="W49" s="166"/>
      <c r="X49" s="166"/>
      <c r="Y49" s="9"/>
      <c r="Z49" s="10"/>
      <c r="AA49" s="7"/>
    </row>
    <row r="50" spans="2:27" ht="37.950000000000003" customHeight="1">
      <c r="B50" s="67" t="s">
        <v>82</v>
      </c>
      <c r="C50" s="68"/>
      <c r="D50" s="68"/>
      <c r="E50" s="68"/>
      <c r="F50" s="68"/>
      <c r="G50" s="68"/>
      <c r="H50" s="68"/>
      <c r="I50" s="68"/>
      <c r="J50" s="68"/>
      <c r="K50" s="68"/>
      <c r="L50" s="68"/>
      <c r="M50" s="68"/>
      <c r="N50" s="68"/>
      <c r="O50" s="68"/>
      <c r="P50" s="68"/>
      <c r="Q50" s="68"/>
      <c r="R50" s="68"/>
      <c r="S50" s="68"/>
      <c r="T50" s="68"/>
      <c r="U50" s="68"/>
      <c r="V50" s="68"/>
      <c r="W50" s="68"/>
      <c r="X50" s="69"/>
      <c r="Y50" s="9"/>
      <c r="Z50" s="10"/>
      <c r="AA50" s="7"/>
    </row>
    <row r="51" spans="2:27" ht="37.950000000000003" customHeight="1">
      <c r="B51" s="67" t="s">
        <v>83</v>
      </c>
      <c r="C51" s="68"/>
      <c r="D51" s="68"/>
      <c r="E51" s="68"/>
      <c r="F51" s="68"/>
      <c r="G51" s="68"/>
      <c r="H51" s="68"/>
      <c r="I51" s="68"/>
      <c r="J51" s="68"/>
      <c r="K51" s="68"/>
      <c r="L51" s="68"/>
      <c r="M51" s="68"/>
      <c r="N51" s="68"/>
      <c r="O51" s="68"/>
      <c r="P51" s="68"/>
      <c r="Q51" s="68"/>
      <c r="R51" s="68"/>
      <c r="S51" s="68"/>
      <c r="T51" s="68"/>
      <c r="U51" s="68"/>
      <c r="V51" s="68"/>
      <c r="W51" s="68"/>
      <c r="X51" s="69"/>
      <c r="Y51" s="9"/>
      <c r="Z51" s="10"/>
      <c r="AA51" s="7"/>
    </row>
    <row r="52" spans="2:27" ht="37.950000000000003" customHeight="1">
      <c r="B52" s="67" t="s">
        <v>84</v>
      </c>
      <c r="C52" s="68"/>
      <c r="D52" s="68"/>
      <c r="E52" s="68"/>
      <c r="F52" s="68"/>
      <c r="G52" s="68"/>
      <c r="H52" s="68"/>
      <c r="I52" s="68"/>
      <c r="J52" s="68"/>
      <c r="K52" s="68"/>
      <c r="L52" s="68"/>
      <c r="M52" s="68"/>
      <c r="N52" s="68"/>
      <c r="O52" s="68"/>
      <c r="P52" s="68"/>
      <c r="Q52" s="68"/>
      <c r="R52" s="68"/>
      <c r="S52" s="68"/>
      <c r="T52" s="68"/>
      <c r="U52" s="68"/>
      <c r="V52" s="68"/>
      <c r="W52" s="68"/>
      <c r="X52" s="69"/>
      <c r="Y52" s="9"/>
      <c r="Z52" s="10"/>
      <c r="AA52" s="7"/>
    </row>
    <row r="53" spans="2:27" ht="35.4" customHeight="1">
      <c r="B53" s="67" t="s">
        <v>85</v>
      </c>
      <c r="C53" s="68"/>
      <c r="D53" s="68"/>
      <c r="E53" s="68"/>
      <c r="F53" s="68"/>
      <c r="G53" s="68"/>
      <c r="H53" s="68"/>
      <c r="I53" s="68"/>
      <c r="J53" s="68"/>
      <c r="K53" s="68"/>
      <c r="L53" s="68"/>
      <c r="M53" s="68"/>
      <c r="N53" s="68"/>
      <c r="O53" s="68"/>
      <c r="P53" s="68"/>
      <c r="Q53" s="68"/>
      <c r="R53" s="68"/>
      <c r="S53" s="68"/>
      <c r="T53" s="68"/>
      <c r="U53" s="68"/>
      <c r="V53" s="68"/>
      <c r="W53" s="68"/>
      <c r="X53" s="69"/>
      <c r="Y53" s="9"/>
      <c r="Z53" s="10"/>
      <c r="AA53" s="7"/>
    </row>
    <row r="54" spans="2:27" ht="35.4" customHeight="1">
      <c r="B54" s="170" t="s">
        <v>180</v>
      </c>
      <c r="C54" s="171"/>
      <c r="D54" s="171"/>
      <c r="E54" s="171"/>
      <c r="F54" s="171"/>
      <c r="G54" s="171"/>
      <c r="H54" s="171"/>
      <c r="I54" s="171"/>
      <c r="J54" s="171"/>
      <c r="K54" s="171"/>
      <c r="L54" s="171"/>
      <c r="M54" s="171"/>
      <c r="N54" s="171"/>
      <c r="O54" s="171"/>
      <c r="P54" s="171"/>
      <c r="Q54" s="171"/>
      <c r="R54" s="171"/>
      <c r="S54" s="171"/>
      <c r="T54" s="171"/>
      <c r="U54" s="171"/>
      <c r="V54" s="171"/>
      <c r="W54" s="171"/>
      <c r="X54" s="172"/>
      <c r="Y54" s="9"/>
      <c r="Z54" s="10"/>
      <c r="AA54" s="7"/>
    </row>
    <row r="55" spans="2:27" ht="16.2" customHeight="1">
      <c r="B55" s="154" t="s">
        <v>86</v>
      </c>
      <c r="C55" s="155"/>
      <c r="D55" s="155"/>
      <c r="E55" s="155"/>
      <c r="F55" s="155"/>
      <c r="G55" s="155"/>
      <c r="H55" s="155"/>
      <c r="I55" s="155"/>
      <c r="J55" s="155"/>
      <c r="K55" s="155"/>
      <c r="L55" s="155"/>
      <c r="M55" s="155"/>
      <c r="N55" s="155"/>
      <c r="O55" s="155"/>
      <c r="P55" s="155"/>
      <c r="Q55" s="155"/>
      <c r="R55" s="155"/>
      <c r="S55" s="155"/>
      <c r="T55" s="155"/>
      <c r="U55" s="155"/>
      <c r="V55" s="155"/>
      <c r="W55" s="155"/>
      <c r="X55" s="156"/>
      <c r="Y55" s="9"/>
      <c r="Z55" s="10"/>
      <c r="AA55" s="7"/>
    </row>
    <row r="56" spans="2:27" ht="24.75" customHeight="1">
      <c r="B56" s="14" t="s">
        <v>3</v>
      </c>
      <c r="C56" s="160" t="s">
        <v>87</v>
      </c>
      <c r="D56" s="162"/>
      <c r="E56" s="160" t="s">
        <v>88</v>
      </c>
      <c r="F56" s="161"/>
      <c r="G56" s="161"/>
      <c r="H56" s="161"/>
      <c r="I56" s="161"/>
      <c r="J56" s="161"/>
      <c r="K56" s="162"/>
      <c r="L56" s="160" t="s">
        <v>89</v>
      </c>
      <c r="M56" s="161"/>
      <c r="N56" s="161"/>
      <c r="O56" s="161"/>
      <c r="P56" s="161"/>
      <c r="Q56" s="161"/>
      <c r="R56" s="161"/>
      <c r="S56" s="162"/>
      <c r="T56" s="157" t="s">
        <v>90</v>
      </c>
      <c r="U56" s="158"/>
      <c r="V56" s="158"/>
      <c r="W56" s="158"/>
      <c r="X56" s="159"/>
      <c r="Y56" s="9"/>
      <c r="Z56" s="10"/>
      <c r="AA56" s="7"/>
    </row>
    <row r="57" spans="2:27" ht="42.75" customHeight="1">
      <c r="B57" s="12">
        <v>1</v>
      </c>
      <c r="C57" s="79">
        <v>44785</v>
      </c>
      <c r="D57" s="80"/>
      <c r="E57" s="78" t="s">
        <v>91</v>
      </c>
      <c r="F57" s="48"/>
      <c r="G57" s="48"/>
      <c r="H57" s="48"/>
      <c r="I57" s="48"/>
      <c r="J57" s="48"/>
      <c r="K57" s="49"/>
      <c r="L57" s="78" t="s">
        <v>92</v>
      </c>
      <c r="M57" s="48"/>
      <c r="N57" s="48"/>
      <c r="O57" s="48"/>
      <c r="P57" s="48"/>
      <c r="Q57" s="48"/>
      <c r="R57" s="48"/>
      <c r="S57" s="49"/>
      <c r="T57" s="79">
        <v>44785</v>
      </c>
      <c r="U57" s="81"/>
      <c r="V57" s="81"/>
      <c r="W57" s="81"/>
      <c r="X57" s="80"/>
      <c r="Y57" s="9"/>
      <c r="Z57" s="10"/>
      <c r="AA57" s="7"/>
    </row>
    <row r="58" spans="2:27" ht="35.4" customHeight="1">
      <c r="B58" s="12">
        <v>2</v>
      </c>
      <c r="C58" s="79">
        <v>44910</v>
      </c>
      <c r="D58" s="80"/>
      <c r="E58" s="78" t="s">
        <v>93</v>
      </c>
      <c r="F58" s="48"/>
      <c r="G58" s="48"/>
      <c r="H58" s="48"/>
      <c r="I58" s="48"/>
      <c r="J58" s="48"/>
      <c r="K58" s="49"/>
      <c r="L58" s="78" t="s">
        <v>94</v>
      </c>
      <c r="M58" s="48"/>
      <c r="N58" s="48"/>
      <c r="O58" s="48"/>
      <c r="P58" s="48"/>
      <c r="Q58" s="48"/>
      <c r="R58" s="48"/>
      <c r="S58" s="49"/>
      <c r="T58" s="79">
        <v>45036</v>
      </c>
      <c r="U58" s="81"/>
      <c r="V58" s="81"/>
      <c r="W58" s="81"/>
      <c r="X58" s="80"/>
      <c r="Y58" s="9"/>
      <c r="Z58" s="10"/>
      <c r="AA58" s="7"/>
    </row>
    <row r="59" spans="2:27" ht="35.4" customHeight="1">
      <c r="B59" s="12">
        <v>3</v>
      </c>
      <c r="C59" s="79">
        <v>45349</v>
      </c>
      <c r="D59" s="80"/>
      <c r="E59" s="78" t="s">
        <v>93</v>
      </c>
      <c r="F59" s="48"/>
      <c r="G59" s="48"/>
      <c r="H59" s="48"/>
      <c r="I59" s="48"/>
      <c r="J59" s="48"/>
      <c r="K59" s="49"/>
      <c r="L59" s="78" t="s">
        <v>182</v>
      </c>
      <c r="M59" s="48"/>
      <c r="N59" s="48"/>
      <c r="O59" s="48"/>
      <c r="P59" s="48"/>
      <c r="Q59" s="48"/>
      <c r="R59" s="48"/>
      <c r="S59" s="49"/>
      <c r="T59" s="79">
        <v>45362</v>
      </c>
      <c r="U59" s="81"/>
      <c r="V59" s="81"/>
      <c r="W59" s="81"/>
      <c r="X59" s="80"/>
      <c r="Y59" s="9"/>
      <c r="Z59" s="10"/>
      <c r="AA59" s="7"/>
    </row>
    <row r="60" spans="2:27" ht="15.6" customHeight="1">
      <c r="B60" s="88" t="s">
        <v>95</v>
      </c>
      <c r="C60" s="89"/>
      <c r="D60" s="89"/>
      <c r="E60" s="89"/>
      <c r="F60" s="89"/>
      <c r="G60" s="89"/>
      <c r="H60" s="89"/>
      <c r="I60" s="89"/>
      <c r="J60" s="89"/>
      <c r="K60" s="89"/>
      <c r="L60" s="89"/>
      <c r="M60" s="89"/>
      <c r="N60" s="89"/>
      <c r="O60" s="89"/>
      <c r="P60" s="89"/>
      <c r="Q60" s="89"/>
      <c r="R60" s="89"/>
      <c r="S60" s="89"/>
      <c r="T60" s="89"/>
      <c r="U60" s="89"/>
      <c r="V60" s="89"/>
      <c r="W60" s="89"/>
      <c r="X60" s="90"/>
      <c r="Y60" s="9"/>
      <c r="Z60" s="10"/>
      <c r="AA60" s="7"/>
    </row>
    <row r="61" spans="2:27" ht="26.4" customHeight="1">
      <c r="B61" s="17" t="s">
        <v>96</v>
      </c>
      <c r="C61" s="73" t="s">
        <v>97</v>
      </c>
      <c r="D61" s="74"/>
      <c r="E61" s="74"/>
      <c r="F61" s="74"/>
      <c r="G61" s="74"/>
      <c r="H61" s="74"/>
      <c r="I61" s="74"/>
      <c r="J61" s="74"/>
      <c r="K61" s="74"/>
      <c r="L61" s="74"/>
      <c r="M61" s="75"/>
      <c r="N61" s="76" t="s">
        <v>98</v>
      </c>
      <c r="O61" s="77"/>
      <c r="P61" s="73" t="s">
        <v>107</v>
      </c>
      <c r="Q61" s="74"/>
      <c r="R61" s="74"/>
      <c r="S61" s="74"/>
      <c r="T61" s="74"/>
      <c r="U61" s="74"/>
      <c r="V61" s="74"/>
      <c r="W61" s="74"/>
      <c r="X61" s="75"/>
    </row>
    <row r="62" spans="2:27" ht="24.6" customHeight="1">
      <c r="B62" s="17" t="s">
        <v>99</v>
      </c>
      <c r="C62" s="73" t="s">
        <v>100</v>
      </c>
      <c r="D62" s="74"/>
      <c r="E62" s="74"/>
      <c r="F62" s="74"/>
      <c r="G62" s="74"/>
      <c r="H62" s="74"/>
      <c r="I62" s="74"/>
      <c r="J62" s="74"/>
      <c r="K62" s="74"/>
      <c r="L62" s="74"/>
      <c r="M62" s="75"/>
      <c r="N62" s="76" t="s">
        <v>98</v>
      </c>
      <c r="O62" s="77"/>
      <c r="P62" s="73" t="s">
        <v>101</v>
      </c>
      <c r="Q62" s="74"/>
      <c r="R62" s="74"/>
      <c r="S62" s="74"/>
      <c r="T62" s="74"/>
      <c r="U62" s="74"/>
      <c r="V62" s="74"/>
      <c r="W62" s="74"/>
      <c r="X62" s="75"/>
    </row>
    <row r="63" spans="2:27" ht="27.6" customHeight="1">
      <c r="B63" s="17" t="s">
        <v>102</v>
      </c>
      <c r="C63" s="73" t="s">
        <v>179</v>
      </c>
      <c r="D63" s="74"/>
      <c r="E63" s="74"/>
      <c r="F63" s="74"/>
      <c r="G63" s="74"/>
      <c r="H63" s="74"/>
      <c r="I63" s="74"/>
      <c r="J63" s="74"/>
      <c r="K63" s="74"/>
      <c r="L63" s="74"/>
      <c r="M63" s="75"/>
      <c r="N63" s="76" t="s">
        <v>98</v>
      </c>
      <c r="O63" s="77"/>
      <c r="P63" s="73" t="s">
        <v>103</v>
      </c>
      <c r="Q63" s="74"/>
      <c r="R63" s="74"/>
      <c r="S63" s="74"/>
      <c r="T63" s="74"/>
      <c r="U63" s="74"/>
      <c r="V63" s="74"/>
      <c r="W63" s="74"/>
      <c r="X63" s="75"/>
    </row>
    <row r="64" spans="2:27" ht="13.5" customHeight="1">
      <c r="B64" s="50" t="s">
        <v>104</v>
      </c>
      <c r="C64" s="51"/>
      <c r="D64" s="51"/>
      <c r="E64" s="51"/>
      <c r="F64" s="51"/>
      <c r="G64" s="51"/>
      <c r="H64" s="51"/>
      <c r="I64" s="51"/>
      <c r="J64" s="51"/>
      <c r="K64" s="51"/>
      <c r="L64" s="51"/>
      <c r="M64" s="51"/>
      <c r="N64" s="51"/>
      <c r="O64" s="51"/>
      <c r="P64" s="51"/>
      <c r="Q64" s="51"/>
      <c r="R64" s="51"/>
      <c r="S64" s="51"/>
      <c r="T64" s="51"/>
      <c r="U64" s="51"/>
      <c r="V64" s="51"/>
      <c r="W64" s="51"/>
      <c r="X64" s="52"/>
    </row>
    <row r="65" spans="2:24" ht="21" customHeight="1">
      <c r="B65" s="18" t="s">
        <v>105</v>
      </c>
      <c r="C65" s="73" t="s">
        <v>106</v>
      </c>
      <c r="D65" s="74"/>
      <c r="E65" s="74"/>
      <c r="F65" s="74"/>
      <c r="G65" s="74"/>
      <c r="H65" s="74"/>
      <c r="I65" s="74"/>
      <c r="J65" s="74"/>
      <c r="K65" s="74"/>
      <c r="L65" s="74"/>
      <c r="M65" s="75"/>
      <c r="N65" s="76" t="s">
        <v>98</v>
      </c>
      <c r="O65" s="77"/>
      <c r="P65" s="73" t="s">
        <v>107</v>
      </c>
      <c r="Q65" s="74"/>
      <c r="R65" s="74"/>
      <c r="S65" s="74"/>
      <c r="T65" s="74"/>
      <c r="U65" s="74"/>
      <c r="V65" s="74"/>
      <c r="W65" s="74"/>
      <c r="X65" s="75"/>
    </row>
  </sheetData>
  <sheetProtection formatCells="0" formatColumns="0" formatRows="0" insertColumns="0" insertRows="0" insertHyperlinks="0" deleteColumns="0" deleteRows="0" sort="0" autoFilter="0" pivotTables="0"/>
  <mergeCells count="192">
    <mergeCell ref="B55:X55"/>
    <mergeCell ref="T56:X56"/>
    <mergeCell ref="L56:S56"/>
    <mergeCell ref="C56:D56"/>
    <mergeCell ref="E56:K56"/>
    <mergeCell ref="P38:R38"/>
    <mergeCell ref="B46:X46"/>
    <mergeCell ref="B49:X49"/>
    <mergeCell ref="E38:F38"/>
    <mergeCell ref="H41:I41"/>
    <mergeCell ref="J41:K41"/>
    <mergeCell ref="N41:O41"/>
    <mergeCell ref="P41:R41"/>
    <mergeCell ref="H39:I39"/>
    <mergeCell ref="J39:K39"/>
    <mergeCell ref="N39:O39"/>
    <mergeCell ref="B44:X44"/>
    <mergeCell ref="B45:X45"/>
    <mergeCell ref="B50:X50"/>
    <mergeCell ref="B51:X51"/>
    <mergeCell ref="B52:X52"/>
    <mergeCell ref="B54:X54"/>
    <mergeCell ref="B48:X48"/>
    <mergeCell ref="Q27:S27"/>
    <mergeCell ref="T27:V27"/>
    <mergeCell ref="N25:P25"/>
    <mergeCell ref="D26:E26"/>
    <mergeCell ref="F26:H26"/>
    <mergeCell ref="I26:K26"/>
    <mergeCell ref="E37:F37"/>
    <mergeCell ref="P34:R34"/>
    <mergeCell ref="E34:F34"/>
    <mergeCell ref="J34:K34"/>
    <mergeCell ref="J35:K35"/>
    <mergeCell ref="N35:O35"/>
    <mergeCell ref="P35:R35"/>
    <mergeCell ref="B6:X6"/>
    <mergeCell ref="G10:O10"/>
    <mergeCell ref="V16:X17"/>
    <mergeCell ref="J31:K31"/>
    <mergeCell ref="J32:K32"/>
    <mergeCell ref="N32:O32"/>
    <mergeCell ref="P32:R32"/>
    <mergeCell ref="B22:M22"/>
    <mergeCell ref="G19:R19"/>
    <mergeCell ref="G20:I20"/>
    <mergeCell ref="J20:L20"/>
    <mergeCell ref="G14:J15"/>
    <mergeCell ref="K14:N15"/>
    <mergeCell ref="O14:X14"/>
    <mergeCell ref="S12:X12"/>
    <mergeCell ref="N12:R12"/>
    <mergeCell ref="F12:M12"/>
    <mergeCell ref="B23:M23"/>
    <mergeCell ref="N23:X23"/>
    <mergeCell ref="B24:X24"/>
    <mergeCell ref="B25:C25"/>
    <mergeCell ref="P11:U11"/>
    <mergeCell ref="B16:F17"/>
    <mergeCell ref="G16:J17"/>
    <mergeCell ref="U7:X7"/>
    <mergeCell ref="I7:T7"/>
    <mergeCell ref="I8:T8"/>
    <mergeCell ref="B7:H7"/>
    <mergeCell ref="B9:X9"/>
    <mergeCell ref="P36:R36"/>
    <mergeCell ref="N36:O36"/>
    <mergeCell ref="E33:F33"/>
    <mergeCell ref="P33:R33"/>
    <mergeCell ref="Q25:S25"/>
    <mergeCell ref="T25:V25"/>
    <mergeCell ref="W25:X25"/>
    <mergeCell ref="W26:X26"/>
    <mergeCell ref="E30:F31"/>
    <mergeCell ref="J30:M30"/>
    <mergeCell ref="N30:O31"/>
    <mergeCell ref="P30:R31"/>
    <mergeCell ref="S30:X30"/>
    <mergeCell ref="S31:X42"/>
    <mergeCell ref="L26:M26"/>
    <mergeCell ref="N26:P26"/>
    <mergeCell ref="Q26:S26"/>
    <mergeCell ref="T26:V26"/>
    <mergeCell ref="E36:F36"/>
    <mergeCell ref="V1:X1"/>
    <mergeCell ref="V2:X2"/>
    <mergeCell ref="V3:X3"/>
    <mergeCell ref="V4:X4"/>
    <mergeCell ref="S1:U1"/>
    <mergeCell ref="S2:U2"/>
    <mergeCell ref="S3:U3"/>
    <mergeCell ref="S4:U4"/>
    <mergeCell ref="B5:X5"/>
    <mergeCell ref="B1:C4"/>
    <mergeCell ref="D1:R2"/>
    <mergeCell ref="D3:R4"/>
    <mergeCell ref="V10:X10"/>
    <mergeCell ref="V11:X11"/>
    <mergeCell ref="P10:U10"/>
    <mergeCell ref="B12:E12"/>
    <mergeCell ref="B13:E13"/>
    <mergeCell ref="F13:M13"/>
    <mergeCell ref="N13:R13"/>
    <mergeCell ref="B11:F11"/>
    <mergeCell ref="P40:R40"/>
    <mergeCell ref="J38:K38"/>
    <mergeCell ref="N38:O38"/>
    <mergeCell ref="J37:K37"/>
    <mergeCell ref="D25:E25"/>
    <mergeCell ref="F25:H25"/>
    <mergeCell ref="P39:R39"/>
    <mergeCell ref="H40:I40"/>
    <mergeCell ref="J40:K40"/>
    <mergeCell ref="N40:O40"/>
    <mergeCell ref="M20:O20"/>
    <mergeCell ref="P20:R20"/>
    <mergeCell ref="B28:X28"/>
    <mergeCell ref="N37:O37"/>
    <mergeCell ref="P37:R37"/>
    <mergeCell ref="J36:K36"/>
    <mergeCell ref="B8:H8"/>
    <mergeCell ref="U8:X8"/>
    <mergeCell ref="B60:X60"/>
    <mergeCell ref="O15:R15"/>
    <mergeCell ref="S15:U15"/>
    <mergeCell ref="V15:X15"/>
    <mergeCell ref="B27:C27"/>
    <mergeCell ref="B26:C26"/>
    <mergeCell ref="J21:L21"/>
    <mergeCell ref="M21:O21"/>
    <mergeCell ref="P21:R21"/>
    <mergeCell ref="B19:B20"/>
    <mergeCell ref="C19:D20"/>
    <mergeCell ref="E19:F20"/>
    <mergeCell ref="E21:F21"/>
    <mergeCell ref="S19:X20"/>
    <mergeCell ref="S21:X21"/>
    <mergeCell ref="C21:D21"/>
    <mergeCell ref="B10:F10"/>
    <mergeCell ref="K16:N17"/>
    <mergeCell ref="S16:U17"/>
    <mergeCell ref="B14:F15"/>
    <mergeCell ref="S13:X13"/>
    <mergeCell ref="G11:O11"/>
    <mergeCell ref="C65:M65"/>
    <mergeCell ref="N65:O65"/>
    <mergeCell ref="P65:X65"/>
    <mergeCell ref="E57:K57"/>
    <mergeCell ref="L57:S57"/>
    <mergeCell ref="C62:M62"/>
    <mergeCell ref="C63:M63"/>
    <mergeCell ref="N61:O61"/>
    <mergeCell ref="N62:O62"/>
    <mergeCell ref="N63:O63"/>
    <mergeCell ref="P61:X61"/>
    <mergeCell ref="P62:X62"/>
    <mergeCell ref="P63:X63"/>
    <mergeCell ref="C61:M61"/>
    <mergeCell ref="C57:D57"/>
    <mergeCell ref="T57:X57"/>
    <mergeCell ref="C58:D58"/>
    <mergeCell ref="E58:K58"/>
    <mergeCell ref="L58:S58"/>
    <mergeCell ref="T58:X58"/>
    <mergeCell ref="C59:D59"/>
    <mergeCell ref="E59:K59"/>
    <mergeCell ref="L59:S59"/>
    <mergeCell ref="T59:X59"/>
    <mergeCell ref="N22:X22"/>
    <mergeCell ref="B18:X18"/>
    <mergeCell ref="B43:X43"/>
    <mergeCell ref="G21:I21"/>
    <mergeCell ref="B64:X64"/>
    <mergeCell ref="J33:K33"/>
    <mergeCell ref="N33:O33"/>
    <mergeCell ref="E32:F32"/>
    <mergeCell ref="E35:F35"/>
    <mergeCell ref="N34:O34"/>
    <mergeCell ref="H42:I42"/>
    <mergeCell ref="J42:K42"/>
    <mergeCell ref="N42:O42"/>
    <mergeCell ref="P42:R42"/>
    <mergeCell ref="W27:X27"/>
    <mergeCell ref="D27:E27"/>
    <mergeCell ref="F27:H27"/>
    <mergeCell ref="I27:K27"/>
    <mergeCell ref="L27:M27"/>
    <mergeCell ref="N27:P27"/>
    <mergeCell ref="B53:X53"/>
    <mergeCell ref="B47:X47"/>
    <mergeCell ref="I25:K25"/>
    <mergeCell ref="L25:M25"/>
  </mergeCells>
  <pageMargins left="0.23622047244094491" right="0.23622047244094491" top="0.11811023622047245" bottom="0" header="0.51181102362204722" footer="0.51181102362204722"/>
  <pageSetup paperSize="256" scale="3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lista!$A$1:$A$3</xm:f>
          </x14:formula1>
          <xm:sqref>G11</xm:sqref>
        </x14:dataValidation>
        <x14:dataValidation type="list" allowBlank="1" showInputMessage="1" showErrorMessage="1" xr:uid="{00000000-0002-0000-0000-000001000000}">
          <x14:formula1>
            <xm:f>lista!$C$1:$C$2</xm:f>
          </x14:formula1>
          <xm:sqref>P21:R21</xm:sqref>
        </x14:dataValidation>
        <x14:dataValidation type="list" allowBlank="1" showInputMessage="1" showErrorMessage="1" xr:uid="{00000000-0002-0000-0000-000002000000}">
          <x14:formula1>
            <xm:f>lista!$E$1:$E$10</xm:f>
          </x14:formula1>
          <xm:sqref>B13:E13</xm:sqref>
        </x14:dataValidation>
        <x14:dataValidation type="list" allowBlank="1" showInputMessage="1" showErrorMessage="1" xr:uid="{00000000-0002-0000-0000-000003000000}">
          <x14:formula1>
            <xm:f>lista!$D$1:$D$7</xm:f>
          </x14:formula1>
          <xm:sqref>C21:D21</xm:sqref>
        </x14:dataValidation>
        <x14:dataValidation type="list" allowBlank="1" showInputMessage="1" showErrorMessage="1" xr:uid="{00000000-0002-0000-0000-000004000000}">
          <x14:formula1>
            <xm:f>lista!$H$1:$H$4</xm:f>
          </x14:formula1>
          <xm:sqref>B8:H8</xm:sqref>
        </x14:dataValidation>
        <x14:dataValidation type="list" allowBlank="1" showInputMessage="1" showErrorMessage="1" xr:uid="{00000000-0002-0000-0000-000005000000}">
          <x14:formula1>
            <xm:f>lista!$F$1:$F$18</xm:f>
          </x14:formula1>
          <xm:sqref>I8:T8</xm:sqref>
        </x14:dataValidation>
        <x14:dataValidation type="list" allowBlank="1" showInputMessage="1" showErrorMessage="1" xr:uid="{00000000-0002-0000-0000-000006000000}">
          <x14:formula1>
            <xm:f>lista!$G$1:$G$18</xm:f>
          </x14:formula1>
          <xm:sqref>U8:X8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65"/>
  <sheetViews>
    <sheetView showGridLines="0" view="pageBreakPreview" zoomScaleNormal="90" zoomScaleSheetLayoutView="100" workbookViewId="0">
      <selection activeCell="B11" sqref="B11:F11"/>
    </sheetView>
  </sheetViews>
  <sheetFormatPr baseColWidth="10" defaultColWidth="4.59765625" defaultRowHeight="13.5" customHeight="1"/>
  <cols>
    <col min="1" max="1" width="4.59765625" style="1"/>
    <col min="2" max="2" width="14.69921875" style="1" customWidth="1"/>
    <col min="3" max="3" width="10.59765625" style="1" customWidth="1"/>
    <col min="4" max="4" width="11.5" style="11" customWidth="1"/>
    <col min="5" max="5" width="8.19921875" style="11" customWidth="1"/>
    <col min="6" max="12" width="6.69921875" style="1" customWidth="1"/>
    <col min="13" max="13" width="10.8984375" style="1" customWidth="1"/>
    <col min="14" max="23" width="6.69921875" style="1" customWidth="1"/>
    <col min="24" max="24" width="9.5" style="1" customWidth="1"/>
    <col min="25" max="25" width="37" style="1" customWidth="1"/>
    <col min="26" max="26" width="10.59765625" style="1" customWidth="1"/>
    <col min="27" max="27" width="26.8984375" style="1" customWidth="1"/>
    <col min="28" max="28" width="14.69921875" style="2" customWidth="1"/>
    <col min="29" max="29" width="4.59765625" style="2"/>
    <col min="30" max="16384" width="4.59765625" style="1"/>
  </cols>
  <sheetData>
    <row r="1" spans="2:27" ht="15.6" customHeight="1">
      <c r="B1" s="42"/>
      <c r="C1" s="42"/>
      <c r="D1" s="136" t="s">
        <v>0</v>
      </c>
      <c r="E1" s="136"/>
      <c r="F1" s="136"/>
      <c r="G1" s="136"/>
      <c r="H1" s="136"/>
      <c r="I1" s="136"/>
      <c r="J1" s="136"/>
      <c r="K1" s="136"/>
      <c r="L1" s="136"/>
      <c r="M1" s="136"/>
      <c r="N1" s="136"/>
      <c r="O1" s="136"/>
      <c r="P1" s="136"/>
      <c r="Q1" s="136"/>
      <c r="R1" s="136"/>
      <c r="S1" s="133" t="s">
        <v>1</v>
      </c>
      <c r="T1" s="133"/>
      <c r="U1" s="133"/>
      <c r="V1" s="133" t="s">
        <v>2</v>
      </c>
      <c r="W1" s="133"/>
      <c r="X1" s="133"/>
    </row>
    <row r="2" spans="2:27" ht="13.8">
      <c r="B2" s="42"/>
      <c r="C2" s="42"/>
      <c r="D2" s="136"/>
      <c r="E2" s="136"/>
      <c r="F2" s="136"/>
      <c r="G2" s="136"/>
      <c r="H2" s="136"/>
      <c r="I2" s="136"/>
      <c r="J2" s="136"/>
      <c r="K2" s="136"/>
      <c r="L2" s="136"/>
      <c r="M2" s="136"/>
      <c r="N2" s="136"/>
      <c r="O2" s="136"/>
      <c r="P2" s="136"/>
      <c r="Q2" s="136"/>
      <c r="R2" s="136"/>
      <c r="S2" s="133" t="s">
        <v>3</v>
      </c>
      <c r="T2" s="133"/>
      <c r="U2" s="133"/>
      <c r="V2" s="134" t="s">
        <v>4</v>
      </c>
      <c r="W2" s="134"/>
      <c r="X2" s="134"/>
    </row>
    <row r="3" spans="2:27" ht="13.8">
      <c r="B3" s="42"/>
      <c r="C3" s="42"/>
      <c r="D3" s="136" t="s">
        <v>5</v>
      </c>
      <c r="E3" s="136"/>
      <c r="F3" s="136"/>
      <c r="G3" s="136"/>
      <c r="H3" s="136"/>
      <c r="I3" s="136"/>
      <c r="J3" s="136"/>
      <c r="K3" s="136"/>
      <c r="L3" s="136"/>
      <c r="M3" s="136"/>
      <c r="N3" s="136"/>
      <c r="O3" s="136"/>
      <c r="P3" s="136"/>
      <c r="Q3" s="136"/>
      <c r="R3" s="136"/>
      <c r="S3" s="133" t="s">
        <v>6</v>
      </c>
      <c r="T3" s="133"/>
      <c r="U3" s="133"/>
      <c r="V3" s="133" t="s">
        <v>7</v>
      </c>
      <c r="W3" s="133"/>
      <c r="X3" s="133"/>
    </row>
    <row r="4" spans="2:27" ht="15.6" customHeight="1">
      <c r="B4" s="42"/>
      <c r="C4" s="42"/>
      <c r="D4" s="136"/>
      <c r="E4" s="136"/>
      <c r="F4" s="136"/>
      <c r="G4" s="136"/>
      <c r="H4" s="136"/>
      <c r="I4" s="136"/>
      <c r="J4" s="136"/>
      <c r="K4" s="136"/>
      <c r="L4" s="136"/>
      <c r="M4" s="136"/>
      <c r="N4" s="136"/>
      <c r="O4" s="136"/>
      <c r="P4" s="136"/>
      <c r="Q4" s="136"/>
      <c r="R4" s="136"/>
      <c r="S4" s="133" t="s">
        <v>8</v>
      </c>
      <c r="T4" s="133"/>
      <c r="U4" s="133"/>
      <c r="V4" s="135">
        <v>44838</v>
      </c>
      <c r="W4" s="136"/>
      <c r="X4" s="136"/>
    </row>
    <row r="5" spans="2:27" ht="9" customHeight="1">
      <c r="B5" s="91"/>
      <c r="C5" s="92"/>
      <c r="D5" s="92"/>
      <c r="E5" s="92"/>
      <c r="F5" s="92"/>
      <c r="G5" s="92"/>
      <c r="H5" s="92"/>
      <c r="I5" s="92"/>
      <c r="J5" s="92"/>
      <c r="K5" s="92"/>
      <c r="L5" s="92"/>
      <c r="M5" s="92"/>
      <c r="N5" s="92"/>
      <c r="O5" s="92"/>
      <c r="P5" s="92"/>
      <c r="Q5" s="92"/>
      <c r="R5" s="92"/>
      <c r="S5" s="92"/>
      <c r="T5" s="92"/>
      <c r="U5" s="92"/>
      <c r="V5" s="92"/>
      <c r="W5" s="92"/>
      <c r="X5" s="93"/>
    </row>
    <row r="6" spans="2:27" ht="18.600000000000001" customHeight="1">
      <c r="B6" s="43" t="s">
        <v>9</v>
      </c>
      <c r="C6" s="44"/>
      <c r="D6" s="44"/>
      <c r="E6" s="44"/>
      <c r="F6" s="44"/>
      <c r="G6" s="44"/>
      <c r="H6" s="44"/>
      <c r="I6" s="44"/>
      <c r="J6" s="44"/>
      <c r="K6" s="44"/>
      <c r="L6" s="44"/>
      <c r="M6" s="44"/>
      <c r="N6" s="44"/>
      <c r="O6" s="44"/>
      <c r="P6" s="44"/>
      <c r="Q6" s="44"/>
      <c r="R6" s="44"/>
      <c r="S6" s="44"/>
      <c r="T6" s="44"/>
      <c r="U6" s="44"/>
      <c r="V6" s="44"/>
      <c r="W6" s="44"/>
      <c r="X6" s="45"/>
    </row>
    <row r="7" spans="2:27" ht="16.95" customHeight="1">
      <c r="B7" s="91" t="s">
        <v>10</v>
      </c>
      <c r="C7" s="92"/>
      <c r="D7" s="92"/>
      <c r="E7" s="92"/>
      <c r="F7" s="92"/>
      <c r="G7" s="92"/>
      <c r="H7" s="93"/>
      <c r="I7" s="91" t="s">
        <v>11</v>
      </c>
      <c r="J7" s="92"/>
      <c r="K7" s="92"/>
      <c r="L7" s="92"/>
      <c r="M7" s="92"/>
      <c r="N7" s="92"/>
      <c r="O7" s="92"/>
      <c r="P7" s="92"/>
      <c r="Q7" s="92"/>
      <c r="R7" s="92"/>
      <c r="S7" s="92"/>
      <c r="T7" s="93"/>
      <c r="U7" s="91" t="s">
        <v>12</v>
      </c>
      <c r="V7" s="92"/>
      <c r="W7" s="92"/>
      <c r="X7" s="93"/>
    </row>
    <row r="8" spans="2:27" ht="26.4" customHeight="1">
      <c r="B8" s="82" t="s">
        <v>13</v>
      </c>
      <c r="C8" s="83"/>
      <c r="D8" s="83"/>
      <c r="E8" s="83"/>
      <c r="F8" s="83"/>
      <c r="G8" s="83"/>
      <c r="H8" s="84"/>
      <c r="I8" s="85" t="s">
        <v>14</v>
      </c>
      <c r="J8" s="86"/>
      <c r="K8" s="86"/>
      <c r="L8" s="86"/>
      <c r="M8" s="86"/>
      <c r="N8" s="86"/>
      <c r="O8" s="86"/>
      <c r="P8" s="86"/>
      <c r="Q8" s="86"/>
      <c r="R8" s="86"/>
      <c r="S8" s="86"/>
      <c r="T8" s="87"/>
      <c r="U8" s="85" t="s">
        <v>15</v>
      </c>
      <c r="V8" s="86"/>
      <c r="W8" s="86"/>
      <c r="X8" s="87"/>
    </row>
    <row r="9" spans="2:27" ht="19.2" customHeight="1">
      <c r="B9" s="43" t="s">
        <v>16</v>
      </c>
      <c r="C9" s="44"/>
      <c r="D9" s="44"/>
      <c r="E9" s="44"/>
      <c r="F9" s="44"/>
      <c r="G9" s="44"/>
      <c r="H9" s="44"/>
      <c r="I9" s="44"/>
      <c r="J9" s="44"/>
      <c r="K9" s="44"/>
      <c r="L9" s="44"/>
      <c r="M9" s="44"/>
      <c r="N9" s="44"/>
      <c r="O9" s="44"/>
      <c r="P9" s="44"/>
      <c r="Q9" s="44"/>
      <c r="R9" s="44"/>
      <c r="S9" s="44"/>
      <c r="T9" s="44"/>
      <c r="U9" s="44"/>
      <c r="V9" s="44"/>
      <c r="W9" s="44"/>
      <c r="X9" s="45"/>
    </row>
    <row r="10" spans="2:27" ht="15" customHeight="1">
      <c r="B10" s="42" t="s">
        <v>17</v>
      </c>
      <c r="C10" s="42"/>
      <c r="D10" s="42"/>
      <c r="E10" s="42"/>
      <c r="F10" s="42"/>
      <c r="G10" s="91" t="s">
        <v>18</v>
      </c>
      <c r="H10" s="92"/>
      <c r="I10" s="92"/>
      <c r="J10" s="92"/>
      <c r="K10" s="92"/>
      <c r="L10" s="92"/>
      <c r="M10" s="92"/>
      <c r="N10" s="92"/>
      <c r="O10" s="93"/>
      <c r="P10" s="91" t="s">
        <v>19</v>
      </c>
      <c r="Q10" s="92"/>
      <c r="R10" s="92"/>
      <c r="S10" s="92"/>
      <c r="T10" s="92"/>
      <c r="U10" s="93"/>
      <c r="V10" s="91" t="s">
        <v>3</v>
      </c>
      <c r="W10" s="92"/>
      <c r="X10" s="93"/>
    </row>
    <row r="11" spans="2:27" ht="34.950000000000003" customHeight="1">
      <c r="B11" s="125" t="s">
        <v>108</v>
      </c>
      <c r="C11" s="125"/>
      <c r="D11" s="125"/>
      <c r="E11" s="125"/>
      <c r="F11" s="125"/>
      <c r="G11" s="78" t="s">
        <v>21</v>
      </c>
      <c r="H11" s="48"/>
      <c r="I11" s="48"/>
      <c r="J11" s="48"/>
      <c r="K11" s="48"/>
      <c r="L11" s="48"/>
      <c r="M11" s="48"/>
      <c r="N11" s="48"/>
      <c r="O11" s="49"/>
      <c r="P11" s="82" t="s">
        <v>109</v>
      </c>
      <c r="Q11" s="83"/>
      <c r="R11" s="83"/>
      <c r="S11" s="83"/>
      <c r="T11" s="83"/>
      <c r="U11" s="84"/>
      <c r="V11" s="126" t="s">
        <v>183</v>
      </c>
      <c r="W11" s="127"/>
      <c r="X11" s="128"/>
    </row>
    <row r="12" spans="2:27" ht="49.95" customHeight="1">
      <c r="B12" s="42" t="s">
        <v>23</v>
      </c>
      <c r="C12" s="42"/>
      <c r="D12" s="42"/>
      <c r="E12" s="42"/>
      <c r="F12" s="42" t="s">
        <v>24</v>
      </c>
      <c r="G12" s="42"/>
      <c r="H12" s="42"/>
      <c r="I12" s="42"/>
      <c r="J12" s="42"/>
      <c r="K12" s="42"/>
      <c r="L12" s="42"/>
      <c r="M12" s="42"/>
      <c r="N12" s="150" t="s">
        <v>25</v>
      </c>
      <c r="O12" s="150"/>
      <c r="P12" s="150"/>
      <c r="Q12" s="150"/>
      <c r="R12" s="150"/>
      <c r="S12" s="42" t="s">
        <v>26</v>
      </c>
      <c r="T12" s="42"/>
      <c r="U12" s="42"/>
      <c r="V12" s="42"/>
      <c r="W12" s="42"/>
      <c r="X12" s="42"/>
    </row>
    <row r="13" spans="2:27" ht="74.400000000000006" customHeight="1">
      <c r="B13" s="125" t="s">
        <v>27</v>
      </c>
      <c r="C13" s="125"/>
      <c r="D13" s="125"/>
      <c r="E13" s="125"/>
      <c r="F13" s="125" t="s">
        <v>27</v>
      </c>
      <c r="G13" s="125"/>
      <c r="H13" s="125"/>
      <c r="I13" s="125"/>
      <c r="J13" s="125"/>
      <c r="K13" s="125"/>
      <c r="L13" s="125"/>
      <c r="M13" s="125"/>
      <c r="N13" s="125" t="s">
        <v>27</v>
      </c>
      <c r="O13" s="125"/>
      <c r="P13" s="125"/>
      <c r="Q13" s="125"/>
      <c r="R13" s="125"/>
      <c r="S13" s="125" t="s">
        <v>27</v>
      </c>
      <c r="T13" s="125"/>
      <c r="U13" s="125"/>
      <c r="V13" s="125"/>
      <c r="W13" s="125"/>
      <c r="X13" s="125"/>
    </row>
    <row r="14" spans="2:27" ht="12" customHeight="1">
      <c r="B14" s="119" t="s">
        <v>28</v>
      </c>
      <c r="C14" s="120"/>
      <c r="D14" s="120"/>
      <c r="E14" s="120"/>
      <c r="F14" s="121"/>
      <c r="G14" s="100" t="s">
        <v>29</v>
      </c>
      <c r="H14" s="105"/>
      <c r="I14" s="105"/>
      <c r="J14" s="101"/>
      <c r="K14" s="119" t="s">
        <v>30</v>
      </c>
      <c r="L14" s="120"/>
      <c r="M14" s="120"/>
      <c r="N14" s="121"/>
      <c r="O14" s="91" t="s">
        <v>31</v>
      </c>
      <c r="P14" s="92"/>
      <c r="Q14" s="92"/>
      <c r="R14" s="92"/>
      <c r="S14" s="92"/>
      <c r="T14" s="92"/>
      <c r="U14" s="92"/>
      <c r="V14" s="92"/>
      <c r="W14" s="92"/>
      <c r="X14" s="93"/>
      <c r="Y14" s="3"/>
      <c r="Z14" s="3"/>
      <c r="AA14" s="3"/>
    </row>
    <row r="15" spans="2:27" ht="64.95" customHeight="1">
      <c r="B15" s="122"/>
      <c r="C15" s="123"/>
      <c r="D15" s="123"/>
      <c r="E15" s="123"/>
      <c r="F15" s="124"/>
      <c r="G15" s="102"/>
      <c r="H15" s="106"/>
      <c r="I15" s="106"/>
      <c r="J15" s="103"/>
      <c r="K15" s="122"/>
      <c r="L15" s="123"/>
      <c r="M15" s="123"/>
      <c r="N15" s="124"/>
      <c r="O15" s="91" t="s">
        <v>32</v>
      </c>
      <c r="P15" s="92"/>
      <c r="Q15" s="92"/>
      <c r="R15" s="93"/>
      <c r="S15" s="94" t="s">
        <v>33</v>
      </c>
      <c r="T15" s="95"/>
      <c r="U15" s="96"/>
      <c r="V15" s="94" t="s">
        <v>34</v>
      </c>
      <c r="W15" s="95"/>
      <c r="X15" s="96"/>
      <c r="Y15" s="3"/>
      <c r="Z15" s="3"/>
      <c r="AA15" s="3"/>
    </row>
    <row r="16" spans="2:27" ht="30.6" customHeight="1">
      <c r="B16" s="113" t="s">
        <v>110</v>
      </c>
      <c r="C16" s="114"/>
      <c r="D16" s="114"/>
      <c r="E16" s="114"/>
      <c r="F16" s="115"/>
      <c r="G16" s="113" t="s">
        <v>36</v>
      </c>
      <c r="H16" s="114"/>
      <c r="I16" s="114"/>
      <c r="J16" s="115"/>
      <c r="K16" s="107">
        <v>1</v>
      </c>
      <c r="L16" s="108"/>
      <c r="M16" s="108"/>
      <c r="N16" s="109"/>
      <c r="O16" s="15" t="s">
        <v>37</v>
      </c>
      <c r="P16" s="15" t="s">
        <v>38</v>
      </c>
      <c r="Q16" s="15" t="s">
        <v>39</v>
      </c>
      <c r="R16" s="15" t="s">
        <v>40</v>
      </c>
      <c r="S16" s="113" t="s">
        <v>27</v>
      </c>
      <c r="T16" s="114"/>
      <c r="U16" s="115"/>
      <c r="V16" s="113" t="s">
        <v>27</v>
      </c>
      <c r="W16" s="114"/>
      <c r="X16" s="115"/>
      <c r="Y16" s="3"/>
      <c r="Z16" s="3"/>
      <c r="AA16" s="3"/>
    </row>
    <row r="17" spans="2:27" ht="61.95" customHeight="1">
      <c r="B17" s="116"/>
      <c r="C17" s="117"/>
      <c r="D17" s="117"/>
      <c r="E17" s="117"/>
      <c r="F17" s="118"/>
      <c r="G17" s="116"/>
      <c r="H17" s="117"/>
      <c r="I17" s="117"/>
      <c r="J17" s="118"/>
      <c r="K17" s="110"/>
      <c r="L17" s="111"/>
      <c r="M17" s="111"/>
      <c r="N17" s="112"/>
      <c r="O17" s="16" t="s">
        <v>27</v>
      </c>
      <c r="P17" s="16" t="s">
        <v>27</v>
      </c>
      <c r="Q17" s="16" t="s">
        <v>27</v>
      </c>
      <c r="R17" s="16" t="s">
        <v>27</v>
      </c>
      <c r="S17" s="116"/>
      <c r="T17" s="117"/>
      <c r="U17" s="118"/>
      <c r="V17" s="116"/>
      <c r="W17" s="117"/>
      <c r="X17" s="118"/>
    </row>
    <row r="18" spans="2:27" ht="18" customHeight="1">
      <c r="B18" s="43" t="s">
        <v>41</v>
      </c>
      <c r="C18" s="44"/>
      <c r="D18" s="44"/>
      <c r="E18" s="44"/>
      <c r="F18" s="44"/>
      <c r="G18" s="44"/>
      <c r="H18" s="44"/>
      <c r="I18" s="44"/>
      <c r="J18" s="44"/>
      <c r="K18" s="44"/>
      <c r="L18" s="44"/>
      <c r="M18" s="44"/>
      <c r="N18" s="44"/>
      <c r="O18" s="44"/>
      <c r="P18" s="44"/>
      <c r="Q18" s="44"/>
      <c r="R18" s="44"/>
      <c r="S18" s="44"/>
      <c r="T18" s="44"/>
      <c r="U18" s="44"/>
      <c r="V18" s="44"/>
      <c r="W18" s="44"/>
      <c r="X18" s="45"/>
      <c r="Z18" s="1" t="s">
        <v>42</v>
      </c>
    </row>
    <row r="19" spans="2:27" ht="34.950000000000003" customHeight="1">
      <c r="B19" s="98" t="s">
        <v>43</v>
      </c>
      <c r="C19" s="100" t="s">
        <v>44</v>
      </c>
      <c r="D19" s="101"/>
      <c r="E19" s="100" t="s">
        <v>45</v>
      </c>
      <c r="F19" s="101"/>
      <c r="G19" s="147" t="s">
        <v>46</v>
      </c>
      <c r="H19" s="148"/>
      <c r="I19" s="148"/>
      <c r="J19" s="148"/>
      <c r="K19" s="148"/>
      <c r="L19" s="148"/>
      <c r="M19" s="148"/>
      <c r="N19" s="148"/>
      <c r="O19" s="148"/>
      <c r="P19" s="148"/>
      <c r="Q19" s="148"/>
      <c r="R19" s="149"/>
      <c r="S19" s="100" t="s">
        <v>47</v>
      </c>
      <c r="T19" s="105"/>
      <c r="U19" s="105"/>
      <c r="V19" s="105"/>
      <c r="W19" s="105"/>
      <c r="X19" s="101"/>
    </row>
    <row r="20" spans="2:27" ht="28.5" customHeight="1">
      <c r="B20" s="99"/>
      <c r="C20" s="102"/>
      <c r="D20" s="103"/>
      <c r="E20" s="102"/>
      <c r="F20" s="103"/>
      <c r="G20" s="91" t="s">
        <v>48</v>
      </c>
      <c r="H20" s="92"/>
      <c r="I20" s="93"/>
      <c r="J20" s="91" t="s">
        <v>49</v>
      </c>
      <c r="K20" s="92"/>
      <c r="L20" s="93"/>
      <c r="M20" s="94" t="s">
        <v>50</v>
      </c>
      <c r="N20" s="95"/>
      <c r="O20" s="96"/>
      <c r="P20" s="94" t="s">
        <v>51</v>
      </c>
      <c r="Q20" s="95"/>
      <c r="R20" s="96"/>
      <c r="S20" s="102"/>
      <c r="T20" s="106"/>
      <c r="U20" s="106"/>
      <c r="V20" s="106"/>
      <c r="W20" s="106"/>
      <c r="X20" s="103"/>
    </row>
    <row r="21" spans="2:27" ht="43.95" customHeight="1">
      <c r="B21" s="13" t="s">
        <v>52</v>
      </c>
      <c r="C21" s="78" t="s">
        <v>53</v>
      </c>
      <c r="D21" s="49"/>
      <c r="E21" s="47">
        <v>1</v>
      </c>
      <c r="F21" s="104"/>
      <c r="G21" s="47">
        <v>1</v>
      </c>
      <c r="H21" s="48"/>
      <c r="I21" s="49"/>
      <c r="J21" s="47" t="s">
        <v>54</v>
      </c>
      <c r="K21" s="48"/>
      <c r="L21" s="49"/>
      <c r="M21" s="47" t="s">
        <v>55</v>
      </c>
      <c r="N21" s="48"/>
      <c r="O21" s="49"/>
      <c r="P21" s="78" t="s">
        <v>56</v>
      </c>
      <c r="Q21" s="48"/>
      <c r="R21" s="49"/>
      <c r="S21" s="78" t="s">
        <v>57</v>
      </c>
      <c r="T21" s="48"/>
      <c r="U21" s="48"/>
      <c r="V21" s="48"/>
      <c r="W21" s="48"/>
      <c r="X21" s="49"/>
    </row>
    <row r="22" spans="2:27" ht="25.2" customHeight="1">
      <c r="B22" s="42" t="s">
        <v>58</v>
      </c>
      <c r="C22" s="42"/>
      <c r="D22" s="42"/>
      <c r="E22" s="42"/>
      <c r="F22" s="42"/>
      <c r="G22" s="42"/>
      <c r="H22" s="42"/>
      <c r="I22" s="42"/>
      <c r="J22" s="42"/>
      <c r="K22" s="42"/>
      <c r="L22" s="42"/>
      <c r="M22" s="42"/>
      <c r="N22" s="42" t="s">
        <v>59</v>
      </c>
      <c r="O22" s="42"/>
      <c r="P22" s="42"/>
      <c r="Q22" s="42"/>
      <c r="R22" s="42"/>
      <c r="S22" s="42"/>
      <c r="T22" s="42"/>
      <c r="U22" s="42"/>
      <c r="V22" s="42"/>
      <c r="W22" s="42"/>
      <c r="X22" s="42"/>
    </row>
    <row r="23" spans="2:27" ht="45.45" customHeight="1">
      <c r="B23" s="125" t="s">
        <v>60</v>
      </c>
      <c r="C23" s="125"/>
      <c r="D23" s="125"/>
      <c r="E23" s="125"/>
      <c r="F23" s="125"/>
      <c r="G23" s="125"/>
      <c r="H23" s="125"/>
      <c r="I23" s="125"/>
      <c r="J23" s="125"/>
      <c r="K23" s="125"/>
      <c r="L23" s="125"/>
      <c r="M23" s="125"/>
      <c r="N23" s="125" t="s">
        <v>184</v>
      </c>
      <c r="O23" s="125"/>
      <c r="P23" s="125"/>
      <c r="Q23" s="125"/>
      <c r="R23" s="125"/>
      <c r="S23" s="125"/>
      <c r="T23" s="125"/>
      <c r="U23" s="125"/>
      <c r="V23" s="125"/>
      <c r="W23" s="125"/>
      <c r="X23" s="125"/>
      <c r="AA23" s="4"/>
    </row>
    <row r="24" spans="2:27" ht="18.899999999999999" customHeight="1">
      <c r="B24" s="151" t="s">
        <v>61</v>
      </c>
      <c r="C24" s="152"/>
      <c r="D24" s="152"/>
      <c r="E24" s="152"/>
      <c r="F24" s="152"/>
      <c r="G24" s="152"/>
      <c r="H24" s="152"/>
      <c r="I24" s="152"/>
      <c r="J24" s="152"/>
      <c r="K24" s="152"/>
      <c r="L24" s="152"/>
      <c r="M24" s="152"/>
      <c r="N24" s="152"/>
      <c r="O24" s="152"/>
      <c r="P24" s="152"/>
      <c r="Q24" s="152"/>
      <c r="R24" s="152"/>
      <c r="S24" s="152"/>
      <c r="T24" s="152"/>
      <c r="U24" s="152"/>
      <c r="V24" s="152"/>
      <c r="W24" s="152"/>
      <c r="X24" s="153"/>
    </row>
    <row r="25" spans="2:27" ht="18.899999999999999" customHeight="1">
      <c r="B25" s="97" t="s">
        <v>62</v>
      </c>
      <c r="C25" s="97"/>
      <c r="D25" s="70" t="s">
        <v>63</v>
      </c>
      <c r="E25" s="70"/>
      <c r="F25" s="129" t="s">
        <v>64</v>
      </c>
      <c r="G25" s="129"/>
      <c r="H25" s="72"/>
      <c r="I25" s="70" t="s">
        <v>65</v>
      </c>
      <c r="J25" s="70"/>
      <c r="K25" s="70"/>
      <c r="L25" s="71" t="s">
        <v>66</v>
      </c>
      <c r="M25" s="72"/>
      <c r="N25" s="70" t="s">
        <v>67</v>
      </c>
      <c r="O25" s="70"/>
      <c r="P25" s="70"/>
      <c r="Q25" s="71" t="s">
        <v>68</v>
      </c>
      <c r="R25" s="129"/>
      <c r="S25" s="72"/>
      <c r="T25" s="70" t="s">
        <v>69</v>
      </c>
      <c r="U25" s="70"/>
      <c r="V25" s="70"/>
      <c r="W25" s="138" t="s">
        <v>70</v>
      </c>
      <c r="X25" s="139"/>
    </row>
    <row r="26" spans="2:27" ht="18.899999999999999" customHeight="1">
      <c r="B26" s="97" t="s">
        <v>71</v>
      </c>
      <c r="C26" s="97"/>
      <c r="D26" s="58">
        <v>341</v>
      </c>
      <c r="E26" s="59"/>
      <c r="F26" s="58">
        <v>227</v>
      </c>
      <c r="G26" s="60"/>
      <c r="H26" s="59"/>
      <c r="I26" s="61">
        <v>291</v>
      </c>
      <c r="J26" s="62"/>
      <c r="K26" s="63"/>
      <c r="L26" s="64">
        <v>143</v>
      </c>
      <c r="M26" s="65"/>
      <c r="N26" s="56"/>
      <c r="O26" s="66"/>
      <c r="P26" s="57"/>
      <c r="Q26" s="56"/>
      <c r="R26" s="66"/>
      <c r="S26" s="57"/>
      <c r="T26" s="56"/>
      <c r="U26" s="66"/>
      <c r="V26" s="57"/>
      <c r="W26" s="56"/>
      <c r="X26" s="57"/>
      <c r="Z26" s="5"/>
      <c r="AA26" s="5"/>
    </row>
    <row r="27" spans="2:27" ht="18.899999999999999" customHeight="1">
      <c r="B27" s="97" t="s">
        <v>72</v>
      </c>
      <c r="C27" s="97"/>
      <c r="D27" s="58">
        <v>341</v>
      </c>
      <c r="E27" s="59"/>
      <c r="F27" s="58">
        <v>227</v>
      </c>
      <c r="G27" s="60"/>
      <c r="H27" s="59"/>
      <c r="I27" s="61">
        <v>293</v>
      </c>
      <c r="J27" s="62"/>
      <c r="K27" s="63"/>
      <c r="L27" s="64">
        <v>154</v>
      </c>
      <c r="M27" s="65"/>
      <c r="N27" s="56"/>
      <c r="O27" s="66"/>
      <c r="P27" s="57"/>
      <c r="Q27" s="56"/>
      <c r="R27" s="66"/>
      <c r="S27" s="57"/>
      <c r="T27" s="56"/>
      <c r="U27" s="66"/>
      <c r="V27" s="57"/>
      <c r="W27" s="56"/>
      <c r="X27" s="57"/>
      <c r="Y27" s="4"/>
    </row>
    <row r="28" spans="2:27" ht="19.649999999999999" customHeight="1">
      <c r="B28" s="130" t="s">
        <v>73</v>
      </c>
      <c r="C28" s="131"/>
      <c r="D28" s="131"/>
      <c r="E28" s="131"/>
      <c r="F28" s="131"/>
      <c r="G28" s="131"/>
      <c r="H28" s="131"/>
      <c r="I28" s="131"/>
      <c r="J28" s="131"/>
      <c r="K28" s="131"/>
      <c r="L28" s="131"/>
      <c r="M28" s="131"/>
      <c r="N28" s="131"/>
      <c r="O28" s="131"/>
      <c r="P28" s="131"/>
      <c r="Q28" s="131"/>
      <c r="R28" s="131"/>
      <c r="S28" s="131"/>
      <c r="T28" s="131"/>
      <c r="U28" s="131"/>
      <c r="V28" s="131"/>
      <c r="W28" s="131"/>
      <c r="X28" s="132"/>
    </row>
    <row r="29" spans="2:27" ht="13.2">
      <c r="B29" s="19"/>
      <c r="C29" s="20"/>
      <c r="D29" s="20"/>
      <c r="E29" s="20"/>
      <c r="F29" s="20"/>
      <c r="G29" s="20"/>
      <c r="H29" s="20"/>
      <c r="I29" s="20"/>
      <c r="J29" s="20"/>
      <c r="K29" s="20"/>
      <c r="L29" s="20"/>
      <c r="M29" s="20"/>
      <c r="N29" s="20"/>
      <c r="O29" s="20"/>
      <c r="P29" s="20"/>
      <c r="Q29" s="20"/>
      <c r="R29" s="20"/>
      <c r="S29" s="20"/>
      <c r="T29" s="20"/>
      <c r="U29" s="20"/>
      <c r="V29" s="20"/>
      <c r="W29" s="20"/>
      <c r="X29" s="21"/>
    </row>
    <row r="30" spans="2:27" ht="26.4" customHeight="1">
      <c r="B30" s="38" t="s">
        <v>74</v>
      </c>
      <c r="C30" s="39" t="s">
        <v>75</v>
      </c>
      <c r="D30" s="22"/>
      <c r="E30" s="53"/>
      <c r="F30" s="53"/>
      <c r="G30" s="22"/>
      <c r="H30" s="137"/>
      <c r="I30" s="53"/>
      <c r="J30" s="53"/>
      <c r="K30" s="53"/>
      <c r="L30" s="53"/>
      <c r="M30" s="53"/>
      <c r="N30" s="53"/>
      <c r="O30" s="53"/>
      <c r="P30" s="53"/>
      <c r="Q30" s="53"/>
      <c r="R30" s="53"/>
      <c r="S30" s="141"/>
      <c r="T30" s="141"/>
      <c r="U30" s="141"/>
      <c r="V30" s="141"/>
      <c r="W30" s="141"/>
      <c r="X30" s="142"/>
    </row>
    <row r="31" spans="2:27" ht="17.7" customHeight="1">
      <c r="B31" s="40" t="s">
        <v>63</v>
      </c>
      <c r="C31" s="41">
        <f>IF(ISERROR($D$26/$D$27),0,$D$26/$D$27)</f>
        <v>1</v>
      </c>
      <c r="D31" s="24"/>
      <c r="E31" s="140"/>
      <c r="F31" s="140"/>
      <c r="G31" s="24"/>
      <c r="H31" s="140"/>
      <c r="I31" s="140"/>
      <c r="J31" s="53"/>
      <c r="K31" s="53"/>
      <c r="L31" s="20"/>
      <c r="M31" s="25"/>
      <c r="N31" s="140"/>
      <c r="O31" s="140"/>
      <c r="P31" s="140"/>
      <c r="Q31" s="140"/>
      <c r="R31" s="140"/>
      <c r="S31" s="143"/>
      <c r="T31" s="143"/>
      <c r="U31" s="143"/>
      <c r="V31" s="143"/>
      <c r="W31" s="143"/>
      <c r="X31" s="144"/>
    </row>
    <row r="32" spans="2:27" ht="17.7" customHeight="1">
      <c r="B32" s="40" t="s">
        <v>64</v>
      </c>
      <c r="C32" s="41">
        <f>IF(ISERROR($F$26/$F$27),0,$F$26/$F$27)</f>
        <v>1</v>
      </c>
      <c r="D32" s="24"/>
      <c r="E32" s="53"/>
      <c r="F32" s="53"/>
      <c r="G32" s="24"/>
      <c r="H32" s="137"/>
      <c r="I32" s="53"/>
      <c r="J32" s="53"/>
      <c r="K32" s="53"/>
      <c r="L32" s="26"/>
      <c r="M32" s="20"/>
      <c r="N32" s="53"/>
      <c r="O32" s="53"/>
      <c r="P32" s="53"/>
      <c r="Q32" s="53"/>
      <c r="R32" s="53"/>
      <c r="S32" s="143"/>
      <c r="T32" s="143"/>
      <c r="U32" s="143"/>
      <c r="V32" s="143"/>
      <c r="W32" s="143"/>
      <c r="X32" s="144"/>
    </row>
    <row r="33" spans="2:27" ht="17.7" customHeight="1">
      <c r="B33" s="40" t="s">
        <v>65</v>
      </c>
      <c r="C33" s="41">
        <f>IF(ISERROR($I$26/$I$27),0,$I$26/$I$27)</f>
        <v>0.99317406143344711</v>
      </c>
      <c r="D33" s="22"/>
      <c r="E33" s="137"/>
      <c r="F33" s="53"/>
      <c r="G33" s="22"/>
      <c r="H33" s="137"/>
      <c r="I33" s="53"/>
      <c r="J33" s="53"/>
      <c r="K33" s="53"/>
      <c r="L33" s="26"/>
      <c r="M33" s="20"/>
      <c r="N33" s="53"/>
      <c r="O33" s="53"/>
      <c r="P33" s="53"/>
      <c r="Q33" s="53"/>
      <c r="R33" s="53"/>
      <c r="S33" s="143"/>
      <c r="T33" s="143"/>
      <c r="U33" s="143"/>
      <c r="V33" s="143"/>
      <c r="W33" s="143"/>
      <c r="X33" s="144"/>
    </row>
    <row r="34" spans="2:27" ht="17.7" customHeight="1">
      <c r="B34" s="40" t="s">
        <v>66</v>
      </c>
      <c r="C34" s="41">
        <f>IF(ISERROR($L$26/$L$27),0,$L$26/$L$27)</f>
        <v>0.9285714285714286</v>
      </c>
      <c r="D34" s="22"/>
      <c r="E34" s="137"/>
      <c r="F34" s="53"/>
      <c r="G34" s="22"/>
      <c r="H34" s="137"/>
      <c r="I34" s="53"/>
      <c r="J34" s="53"/>
      <c r="K34" s="53"/>
      <c r="L34" s="26"/>
      <c r="M34" s="20"/>
      <c r="N34" s="53"/>
      <c r="O34" s="53"/>
      <c r="P34" s="53"/>
      <c r="Q34" s="53"/>
      <c r="R34" s="53"/>
      <c r="S34" s="143"/>
      <c r="T34" s="143"/>
      <c r="U34" s="143"/>
      <c r="V34" s="143"/>
      <c r="W34" s="143"/>
      <c r="X34" s="144"/>
    </row>
    <row r="35" spans="2:27" ht="17.7" customHeight="1">
      <c r="B35" s="40" t="s">
        <v>67</v>
      </c>
      <c r="C35" s="41">
        <f>IF(ISERROR($N$26/$N$27),0,$N$26/$N$27)</f>
        <v>0</v>
      </c>
      <c r="D35" s="22"/>
      <c r="E35" s="54"/>
      <c r="F35" s="54"/>
      <c r="G35" s="22"/>
      <c r="H35" s="54"/>
      <c r="I35" s="54"/>
      <c r="J35" s="53"/>
      <c r="K35" s="53"/>
      <c r="L35" s="26"/>
      <c r="M35" s="20"/>
      <c r="N35" s="53"/>
      <c r="O35" s="53"/>
      <c r="P35" s="53"/>
      <c r="Q35" s="53"/>
      <c r="R35" s="53"/>
      <c r="S35" s="143"/>
      <c r="T35" s="143"/>
      <c r="U35" s="143"/>
      <c r="V35" s="143"/>
      <c r="W35" s="143"/>
      <c r="X35" s="144"/>
    </row>
    <row r="36" spans="2:27" ht="17.7" customHeight="1">
      <c r="B36" s="40" t="s">
        <v>68</v>
      </c>
      <c r="C36" s="41">
        <f>IF(ISERROR($Q$26/$Q$27),0,$Q$26/$Q$27)</f>
        <v>0</v>
      </c>
      <c r="D36" s="22"/>
      <c r="E36" s="53"/>
      <c r="F36" s="53"/>
      <c r="G36" s="22"/>
      <c r="H36" s="53"/>
      <c r="I36" s="53"/>
      <c r="J36" s="53"/>
      <c r="K36" s="53"/>
      <c r="L36" s="26"/>
      <c r="M36" s="20"/>
      <c r="N36" s="53"/>
      <c r="O36" s="53"/>
      <c r="P36" s="53"/>
      <c r="Q36" s="53"/>
      <c r="R36" s="53"/>
      <c r="S36" s="143"/>
      <c r="T36" s="143"/>
      <c r="U36" s="143"/>
      <c r="V36" s="143"/>
      <c r="W36" s="143"/>
      <c r="X36" s="144"/>
    </row>
    <row r="37" spans="2:27" ht="17.7" customHeight="1">
      <c r="B37" s="40" t="s">
        <v>69</v>
      </c>
      <c r="C37" s="41">
        <f>IF(ISERROR($T$26/$T$27),0,$T$26/$T$27)</f>
        <v>0</v>
      </c>
      <c r="D37" s="22"/>
      <c r="E37" s="53"/>
      <c r="F37" s="53"/>
      <c r="G37" s="22"/>
      <c r="H37" s="53"/>
      <c r="I37" s="53"/>
      <c r="J37" s="53"/>
      <c r="K37" s="53"/>
      <c r="L37" s="26"/>
      <c r="M37" s="20"/>
      <c r="N37" s="53"/>
      <c r="O37" s="53"/>
      <c r="P37" s="53"/>
      <c r="Q37" s="53"/>
      <c r="R37" s="53"/>
      <c r="S37" s="143"/>
      <c r="T37" s="143"/>
      <c r="U37" s="143"/>
      <c r="V37" s="143"/>
      <c r="W37" s="143"/>
      <c r="X37" s="144"/>
    </row>
    <row r="38" spans="2:27" ht="17.7" customHeight="1">
      <c r="B38" s="40" t="s">
        <v>70</v>
      </c>
      <c r="C38" s="41">
        <f>IF(ISERROR($W$26/$W$27),0,$W$26/$W$27)</f>
        <v>0</v>
      </c>
      <c r="D38" s="22"/>
      <c r="E38" s="53"/>
      <c r="F38" s="53"/>
      <c r="G38" s="22"/>
      <c r="H38" s="53"/>
      <c r="I38" s="53"/>
      <c r="J38" s="53"/>
      <c r="K38" s="53"/>
      <c r="L38" s="26"/>
      <c r="M38" s="20"/>
      <c r="N38" s="53"/>
      <c r="O38" s="53"/>
      <c r="P38" s="53"/>
      <c r="Q38" s="53"/>
      <c r="R38" s="53"/>
      <c r="S38" s="143"/>
      <c r="T38" s="143"/>
      <c r="U38" s="143"/>
      <c r="V38" s="143"/>
      <c r="W38" s="143"/>
      <c r="X38" s="144"/>
    </row>
    <row r="39" spans="2:27" ht="17.7" customHeight="1">
      <c r="B39" s="27"/>
      <c r="C39" s="28"/>
      <c r="D39" s="29"/>
      <c r="E39" s="29"/>
      <c r="F39" s="22"/>
      <c r="G39" s="22"/>
      <c r="H39" s="53"/>
      <c r="I39" s="53"/>
      <c r="J39" s="53"/>
      <c r="K39" s="53"/>
      <c r="L39" s="26"/>
      <c r="M39" s="20"/>
      <c r="N39" s="53"/>
      <c r="O39" s="53"/>
      <c r="P39" s="53"/>
      <c r="Q39" s="53"/>
      <c r="R39" s="53"/>
      <c r="S39" s="143"/>
      <c r="T39" s="143"/>
      <c r="U39" s="143"/>
      <c r="V39" s="143"/>
      <c r="W39" s="143"/>
      <c r="X39" s="144"/>
    </row>
    <row r="40" spans="2:27" ht="17.7" customHeight="1">
      <c r="B40" s="30"/>
      <c r="C40" s="23"/>
      <c r="D40" s="31"/>
      <c r="E40" s="31"/>
      <c r="F40" s="23"/>
      <c r="G40" s="22"/>
      <c r="H40" s="53"/>
      <c r="I40" s="53"/>
      <c r="J40" s="53"/>
      <c r="K40" s="53"/>
      <c r="L40" s="26"/>
      <c r="M40" s="20"/>
      <c r="N40" s="53"/>
      <c r="O40" s="53"/>
      <c r="P40" s="53"/>
      <c r="Q40" s="53"/>
      <c r="R40" s="53"/>
      <c r="S40" s="143"/>
      <c r="T40" s="143"/>
      <c r="U40" s="143"/>
      <c r="V40" s="143"/>
      <c r="W40" s="143"/>
      <c r="X40" s="144"/>
    </row>
    <row r="41" spans="2:27" ht="17.25" customHeight="1">
      <c r="B41" s="27"/>
      <c r="C41" s="28"/>
      <c r="D41" s="29"/>
      <c r="E41" s="29"/>
      <c r="F41" s="22"/>
      <c r="G41" s="22"/>
      <c r="H41" s="53"/>
      <c r="I41" s="53"/>
      <c r="J41" s="53"/>
      <c r="K41" s="53"/>
      <c r="L41" s="26"/>
      <c r="M41" s="20"/>
      <c r="N41" s="53"/>
      <c r="O41" s="53"/>
      <c r="P41" s="53"/>
      <c r="Q41" s="53"/>
      <c r="R41" s="53"/>
      <c r="S41" s="143"/>
      <c r="T41" s="143"/>
      <c r="U41" s="143"/>
      <c r="V41" s="143"/>
      <c r="W41" s="143"/>
      <c r="X41" s="144"/>
    </row>
    <row r="42" spans="2:27" ht="15.75" customHeight="1">
      <c r="B42" s="32"/>
      <c r="C42" s="33"/>
      <c r="D42" s="34"/>
      <c r="E42" s="34"/>
      <c r="F42" s="35"/>
      <c r="G42" s="35"/>
      <c r="H42" s="55"/>
      <c r="I42" s="55"/>
      <c r="J42" s="55"/>
      <c r="K42" s="55"/>
      <c r="L42" s="36"/>
      <c r="M42" s="37"/>
      <c r="N42" s="55"/>
      <c r="O42" s="55"/>
      <c r="P42" s="55"/>
      <c r="Q42" s="55"/>
      <c r="R42" s="55"/>
      <c r="S42" s="145"/>
      <c r="T42" s="145"/>
      <c r="U42" s="145"/>
      <c r="V42" s="145"/>
      <c r="W42" s="145"/>
      <c r="X42" s="146"/>
      <c r="Z42" s="8"/>
    </row>
    <row r="43" spans="2:27" ht="15.75" customHeight="1">
      <c r="B43" s="46" t="s">
        <v>76</v>
      </c>
      <c r="C43" s="46"/>
      <c r="D43" s="46"/>
      <c r="E43" s="46"/>
      <c r="F43" s="46"/>
      <c r="G43" s="46"/>
      <c r="H43" s="46"/>
      <c r="I43" s="46"/>
      <c r="J43" s="46"/>
      <c r="K43" s="46"/>
      <c r="L43" s="46"/>
      <c r="M43" s="46"/>
      <c r="N43" s="46"/>
      <c r="O43" s="46"/>
      <c r="P43" s="46"/>
      <c r="Q43" s="46"/>
      <c r="R43" s="46"/>
      <c r="S43" s="46"/>
      <c r="T43" s="46"/>
      <c r="U43" s="46"/>
      <c r="V43" s="46"/>
      <c r="W43" s="46"/>
      <c r="X43" s="46"/>
      <c r="Z43" s="8"/>
    </row>
    <row r="44" spans="2:27" ht="104.4" customHeight="1">
      <c r="B44" s="167" t="s">
        <v>111</v>
      </c>
      <c r="C44" s="164"/>
      <c r="D44" s="164"/>
      <c r="E44" s="164"/>
      <c r="F44" s="164"/>
      <c r="G44" s="164"/>
      <c r="H44" s="164"/>
      <c r="I44" s="164"/>
      <c r="J44" s="164"/>
      <c r="K44" s="164"/>
      <c r="L44" s="164"/>
      <c r="M44" s="164"/>
      <c r="N44" s="164"/>
      <c r="O44" s="164"/>
      <c r="P44" s="164"/>
      <c r="Q44" s="164"/>
      <c r="R44" s="164"/>
      <c r="S44" s="164"/>
      <c r="T44" s="164"/>
      <c r="U44" s="164"/>
      <c r="V44" s="164"/>
      <c r="W44" s="164"/>
      <c r="X44" s="165"/>
      <c r="Z44" s="8"/>
    </row>
    <row r="45" spans="2:27" ht="100.2" customHeight="1">
      <c r="B45" s="167" t="s">
        <v>112</v>
      </c>
      <c r="C45" s="164"/>
      <c r="D45" s="164"/>
      <c r="E45" s="164"/>
      <c r="F45" s="164"/>
      <c r="G45" s="164"/>
      <c r="H45" s="164"/>
      <c r="I45" s="164"/>
      <c r="J45" s="164"/>
      <c r="K45" s="164"/>
      <c r="L45" s="164"/>
      <c r="M45" s="164"/>
      <c r="N45" s="164"/>
      <c r="O45" s="164"/>
      <c r="P45" s="164"/>
      <c r="Q45" s="164"/>
      <c r="R45" s="164"/>
      <c r="S45" s="164"/>
      <c r="T45" s="164"/>
      <c r="U45" s="164"/>
      <c r="V45" s="164"/>
      <c r="W45" s="164"/>
      <c r="X45" s="165"/>
      <c r="Z45" s="8"/>
    </row>
    <row r="46" spans="2:27" ht="112.95" customHeight="1">
      <c r="B46" s="167" t="s">
        <v>113</v>
      </c>
      <c r="C46" s="164"/>
      <c r="D46" s="164"/>
      <c r="E46" s="164"/>
      <c r="F46" s="164"/>
      <c r="G46" s="164"/>
      <c r="H46" s="164"/>
      <c r="I46" s="164"/>
      <c r="J46" s="164"/>
      <c r="K46" s="164"/>
      <c r="L46" s="164"/>
      <c r="M46" s="164"/>
      <c r="N46" s="164"/>
      <c r="O46" s="164"/>
      <c r="P46" s="164"/>
      <c r="Q46" s="164"/>
      <c r="R46" s="164"/>
      <c r="S46" s="164"/>
      <c r="T46" s="164"/>
      <c r="U46" s="164"/>
      <c r="V46" s="164"/>
      <c r="W46" s="164"/>
      <c r="X46" s="165"/>
      <c r="Y46" s="6"/>
      <c r="Z46" s="6"/>
      <c r="AA46" s="6"/>
    </row>
    <row r="47" spans="2:27" ht="120.75" customHeight="1">
      <c r="B47" s="167" t="s">
        <v>114</v>
      </c>
      <c r="C47" s="164"/>
      <c r="D47" s="164"/>
      <c r="E47" s="164"/>
      <c r="F47" s="164"/>
      <c r="G47" s="164"/>
      <c r="H47" s="164"/>
      <c r="I47" s="164"/>
      <c r="J47" s="164"/>
      <c r="K47" s="164"/>
      <c r="L47" s="164"/>
      <c r="M47" s="164"/>
      <c r="N47" s="164"/>
      <c r="O47" s="164"/>
      <c r="P47" s="164"/>
      <c r="Q47" s="164"/>
      <c r="R47" s="164"/>
      <c r="S47" s="164"/>
      <c r="T47" s="164"/>
      <c r="U47" s="164"/>
      <c r="V47" s="164"/>
      <c r="W47" s="164"/>
      <c r="X47" s="165"/>
      <c r="Y47" s="6"/>
      <c r="Z47" s="6"/>
      <c r="AA47" s="6"/>
    </row>
    <row r="48" spans="2:27" ht="42.6" customHeight="1">
      <c r="B48" s="170" t="s">
        <v>180</v>
      </c>
      <c r="C48" s="171"/>
      <c r="D48" s="171"/>
      <c r="E48" s="171"/>
      <c r="F48" s="171"/>
      <c r="G48" s="171"/>
      <c r="H48" s="171"/>
      <c r="I48" s="171"/>
      <c r="J48" s="171"/>
      <c r="K48" s="171"/>
      <c r="L48" s="171"/>
      <c r="M48" s="171"/>
      <c r="N48" s="171"/>
      <c r="O48" s="171"/>
      <c r="P48" s="171"/>
      <c r="Q48" s="171"/>
      <c r="R48" s="171"/>
      <c r="S48" s="171"/>
      <c r="T48" s="171"/>
      <c r="U48" s="171"/>
      <c r="V48" s="171"/>
      <c r="W48" s="171"/>
      <c r="X48" s="172"/>
      <c r="Y48" s="6"/>
      <c r="Z48" s="6"/>
      <c r="AA48" s="6"/>
    </row>
    <row r="49" spans="2:27" ht="18" customHeight="1">
      <c r="B49" s="166" t="s">
        <v>81</v>
      </c>
      <c r="C49" s="166"/>
      <c r="D49" s="166"/>
      <c r="E49" s="166"/>
      <c r="F49" s="166"/>
      <c r="G49" s="166"/>
      <c r="H49" s="166"/>
      <c r="I49" s="166"/>
      <c r="J49" s="166"/>
      <c r="K49" s="166"/>
      <c r="L49" s="166"/>
      <c r="M49" s="166"/>
      <c r="N49" s="166"/>
      <c r="O49" s="166"/>
      <c r="P49" s="166"/>
      <c r="Q49" s="166"/>
      <c r="R49" s="166"/>
      <c r="S49" s="166"/>
      <c r="T49" s="166"/>
      <c r="U49" s="166"/>
      <c r="V49" s="166"/>
      <c r="W49" s="166"/>
      <c r="X49" s="166"/>
      <c r="Y49" s="9"/>
      <c r="Z49" s="10"/>
      <c r="AA49" s="7"/>
    </row>
    <row r="50" spans="2:27" ht="28.2" customHeight="1">
      <c r="B50" s="167" t="s">
        <v>82</v>
      </c>
      <c r="C50" s="164"/>
      <c r="D50" s="164"/>
      <c r="E50" s="164"/>
      <c r="F50" s="164"/>
      <c r="G50" s="164"/>
      <c r="H50" s="164"/>
      <c r="I50" s="164"/>
      <c r="J50" s="164"/>
      <c r="K50" s="164"/>
      <c r="L50" s="164"/>
      <c r="M50" s="164"/>
      <c r="N50" s="164"/>
      <c r="O50" s="164"/>
      <c r="P50" s="164"/>
      <c r="Q50" s="164"/>
      <c r="R50" s="164"/>
      <c r="S50" s="164"/>
      <c r="T50" s="164"/>
      <c r="U50" s="164"/>
      <c r="V50" s="164"/>
      <c r="W50" s="164"/>
      <c r="X50" s="165"/>
      <c r="Y50" s="9"/>
      <c r="Z50" s="10"/>
      <c r="AA50" s="7"/>
    </row>
    <row r="51" spans="2:27" ht="28.2" customHeight="1">
      <c r="B51" s="167" t="s">
        <v>83</v>
      </c>
      <c r="C51" s="164"/>
      <c r="D51" s="164"/>
      <c r="E51" s="164"/>
      <c r="F51" s="164"/>
      <c r="G51" s="164"/>
      <c r="H51" s="164"/>
      <c r="I51" s="164"/>
      <c r="J51" s="164"/>
      <c r="K51" s="164"/>
      <c r="L51" s="164"/>
      <c r="M51" s="164"/>
      <c r="N51" s="164"/>
      <c r="O51" s="164"/>
      <c r="P51" s="164"/>
      <c r="Q51" s="164"/>
      <c r="R51" s="164"/>
      <c r="S51" s="164"/>
      <c r="T51" s="164"/>
      <c r="U51" s="164"/>
      <c r="V51" s="164"/>
      <c r="W51" s="164"/>
      <c r="X51" s="165"/>
      <c r="Y51" s="9"/>
      <c r="Z51" s="10"/>
      <c r="AA51" s="7"/>
    </row>
    <row r="52" spans="2:27" ht="28.2" customHeight="1">
      <c r="B52" s="167" t="s">
        <v>115</v>
      </c>
      <c r="C52" s="164"/>
      <c r="D52" s="164"/>
      <c r="E52" s="164"/>
      <c r="F52" s="164"/>
      <c r="G52" s="164"/>
      <c r="H52" s="164"/>
      <c r="I52" s="164"/>
      <c r="J52" s="164"/>
      <c r="K52" s="164"/>
      <c r="L52" s="164"/>
      <c r="M52" s="164"/>
      <c r="N52" s="164"/>
      <c r="O52" s="164"/>
      <c r="P52" s="164"/>
      <c r="Q52" s="164"/>
      <c r="R52" s="164"/>
      <c r="S52" s="164"/>
      <c r="T52" s="164"/>
      <c r="U52" s="164"/>
      <c r="V52" s="164"/>
      <c r="W52" s="164"/>
      <c r="X52" s="165"/>
      <c r="Y52" s="9"/>
      <c r="Z52" s="10"/>
      <c r="AA52" s="7"/>
    </row>
    <row r="53" spans="2:27" ht="34.200000000000003" customHeight="1">
      <c r="B53" s="167" t="s">
        <v>116</v>
      </c>
      <c r="C53" s="164"/>
      <c r="D53" s="164"/>
      <c r="E53" s="164"/>
      <c r="F53" s="164"/>
      <c r="G53" s="164"/>
      <c r="H53" s="164"/>
      <c r="I53" s="164"/>
      <c r="J53" s="164"/>
      <c r="K53" s="164"/>
      <c r="L53" s="164"/>
      <c r="M53" s="164"/>
      <c r="N53" s="164"/>
      <c r="O53" s="164"/>
      <c r="P53" s="164"/>
      <c r="Q53" s="164"/>
      <c r="R53" s="164"/>
      <c r="S53" s="164"/>
      <c r="T53" s="164"/>
      <c r="U53" s="164"/>
      <c r="V53" s="164"/>
      <c r="W53" s="164"/>
      <c r="X53" s="165"/>
      <c r="Y53" s="9"/>
      <c r="Z53" s="10"/>
      <c r="AA53" s="7"/>
    </row>
    <row r="54" spans="2:27" ht="34.200000000000003" customHeight="1">
      <c r="B54" s="170" t="s">
        <v>180</v>
      </c>
      <c r="C54" s="171"/>
      <c r="D54" s="171"/>
      <c r="E54" s="171"/>
      <c r="F54" s="171"/>
      <c r="G54" s="171"/>
      <c r="H54" s="171"/>
      <c r="I54" s="171"/>
      <c r="J54" s="171"/>
      <c r="K54" s="171"/>
      <c r="L54" s="171"/>
      <c r="M54" s="171"/>
      <c r="N54" s="171"/>
      <c r="O54" s="171"/>
      <c r="P54" s="171"/>
      <c r="Q54" s="171"/>
      <c r="R54" s="171"/>
      <c r="S54" s="171"/>
      <c r="T54" s="171"/>
      <c r="U54" s="171"/>
      <c r="V54" s="171"/>
      <c r="W54" s="171"/>
      <c r="X54" s="172"/>
      <c r="Y54" s="9"/>
      <c r="Z54" s="10"/>
      <c r="AA54" s="7"/>
    </row>
    <row r="55" spans="2:27" ht="16.2" customHeight="1">
      <c r="B55" s="166" t="s">
        <v>86</v>
      </c>
      <c r="C55" s="166"/>
      <c r="D55" s="166"/>
      <c r="E55" s="166"/>
      <c r="F55" s="166"/>
      <c r="G55" s="166"/>
      <c r="H55" s="166"/>
      <c r="I55" s="166"/>
      <c r="J55" s="166"/>
      <c r="K55" s="166"/>
      <c r="L55" s="166"/>
      <c r="M55" s="166"/>
      <c r="N55" s="166"/>
      <c r="O55" s="166"/>
      <c r="P55" s="166"/>
      <c r="Q55" s="166"/>
      <c r="R55" s="166"/>
      <c r="S55" s="166"/>
      <c r="T55" s="166"/>
      <c r="U55" s="166"/>
      <c r="V55" s="166"/>
      <c r="W55" s="166"/>
      <c r="X55" s="166"/>
      <c r="Y55" s="9"/>
      <c r="Z55" s="10"/>
      <c r="AA55" s="7"/>
    </row>
    <row r="56" spans="2:27" ht="15.6" customHeight="1">
      <c r="B56" s="14" t="s">
        <v>3</v>
      </c>
      <c r="C56" s="161" t="s">
        <v>87</v>
      </c>
      <c r="D56" s="162"/>
      <c r="E56" s="160" t="s">
        <v>88</v>
      </c>
      <c r="F56" s="161"/>
      <c r="G56" s="161"/>
      <c r="H56" s="161"/>
      <c r="I56" s="161"/>
      <c r="J56" s="161"/>
      <c r="K56" s="162"/>
      <c r="L56" s="160" t="s">
        <v>89</v>
      </c>
      <c r="M56" s="161"/>
      <c r="N56" s="161"/>
      <c r="O56" s="161"/>
      <c r="P56" s="161"/>
      <c r="Q56" s="161"/>
      <c r="R56" s="161"/>
      <c r="S56" s="162"/>
      <c r="T56" s="160" t="s">
        <v>90</v>
      </c>
      <c r="U56" s="161"/>
      <c r="V56" s="161"/>
      <c r="W56" s="161"/>
      <c r="X56" s="162"/>
      <c r="Y56" s="9"/>
      <c r="Z56" s="10"/>
      <c r="AA56" s="7"/>
    </row>
    <row r="57" spans="2:27" ht="38.25" customHeight="1">
      <c r="B57" s="12">
        <v>1</v>
      </c>
      <c r="C57" s="168">
        <v>44785</v>
      </c>
      <c r="D57" s="125"/>
      <c r="E57" s="125" t="s">
        <v>91</v>
      </c>
      <c r="F57" s="125"/>
      <c r="G57" s="125"/>
      <c r="H57" s="125"/>
      <c r="I57" s="125"/>
      <c r="J57" s="125"/>
      <c r="K57" s="125"/>
      <c r="L57" s="125" t="s">
        <v>92</v>
      </c>
      <c r="M57" s="125"/>
      <c r="N57" s="125"/>
      <c r="O57" s="125"/>
      <c r="P57" s="125"/>
      <c r="Q57" s="125"/>
      <c r="R57" s="125"/>
      <c r="S57" s="125"/>
      <c r="T57" s="168">
        <v>44795</v>
      </c>
      <c r="U57" s="125"/>
      <c r="V57" s="125"/>
      <c r="W57" s="125"/>
      <c r="X57" s="125"/>
      <c r="Y57" s="9"/>
      <c r="Z57" s="10"/>
      <c r="AA57" s="7"/>
    </row>
    <row r="58" spans="2:27" ht="43.2" customHeight="1">
      <c r="B58" s="12">
        <v>2</v>
      </c>
      <c r="C58" s="168">
        <v>44910</v>
      </c>
      <c r="D58" s="125"/>
      <c r="E58" s="125" t="s">
        <v>93</v>
      </c>
      <c r="F58" s="125"/>
      <c r="G58" s="125"/>
      <c r="H58" s="125"/>
      <c r="I58" s="125"/>
      <c r="J58" s="125"/>
      <c r="K58" s="125"/>
      <c r="L58" s="169" t="s">
        <v>94</v>
      </c>
      <c r="M58" s="169"/>
      <c r="N58" s="169"/>
      <c r="O58" s="169"/>
      <c r="P58" s="169"/>
      <c r="Q58" s="169"/>
      <c r="R58" s="169"/>
      <c r="S58" s="169"/>
      <c r="T58" s="168">
        <v>45036</v>
      </c>
      <c r="U58" s="125"/>
      <c r="V58" s="125"/>
      <c r="W58" s="125"/>
      <c r="X58" s="125"/>
      <c r="Y58" s="9"/>
      <c r="Z58" s="10"/>
      <c r="AA58" s="7"/>
    </row>
    <row r="59" spans="2:27" ht="43.2" customHeight="1">
      <c r="B59" s="12">
        <v>3</v>
      </c>
      <c r="C59" s="79">
        <v>45349</v>
      </c>
      <c r="D59" s="80"/>
      <c r="E59" s="78" t="s">
        <v>93</v>
      </c>
      <c r="F59" s="48"/>
      <c r="G59" s="48"/>
      <c r="H59" s="48"/>
      <c r="I59" s="48"/>
      <c r="J59" s="48"/>
      <c r="K59" s="49"/>
      <c r="L59" s="78" t="s">
        <v>182</v>
      </c>
      <c r="M59" s="48"/>
      <c r="N59" s="48"/>
      <c r="O59" s="48"/>
      <c r="P59" s="48"/>
      <c r="Q59" s="48"/>
      <c r="R59" s="48"/>
      <c r="S59" s="49"/>
      <c r="T59" s="79">
        <v>45362</v>
      </c>
      <c r="U59" s="81"/>
      <c r="V59" s="81"/>
      <c r="W59" s="81"/>
      <c r="X59" s="80"/>
      <c r="Y59" s="9"/>
      <c r="Z59" s="10"/>
      <c r="AA59" s="7"/>
    </row>
    <row r="60" spans="2:27" ht="15.6" customHeight="1">
      <c r="B60" s="50" t="s">
        <v>95</v>
      </c>
      <c r="C60" s="51"/>
      <c r="D60" s="51"/>
      <c r="E60" s="51"/>
      <c r="F60" s="51"/>
      <c r="G60" s="51"/>
      <c r="H60" s="51"/>
      <c r="I60" s="51"/>
      <c r="J60" s="51"/>
      <c r="K60" s="51"/>
      <c r="L60" s="51"/>
      <c r="M60" s="51"/>
      <c r="N60" s="51"/>
      <c r="O60" s="51"/>
      <c r="P60" s="51"/>
      <c r="Q60" s="51"/>
      <c r="R60" s="51"/>
      <c r="S60" s="51"/>
      <c r="T60" s="51"/>
      <c r="U60" s="51"/>
      <c r="V60" s="51"/>
      <c r="W60" s="51"/>
      <c r="X60" s="52"/>
      <c r="Y60" s="9"/>
      <c r="Z60" s="10"/>
      <c r="AA60" s="7"/>
    </row>
    <row r="61" spans="2:27" ht="26.4" customHeight="1">
      <c r="B61" s="17" t="s">
        <v>96</v>
      </c>
      <c r="C61" s="73" t="s">
        <v>97</v>
      </c>
      <c r="D61" s="74"/>
      <c r="E61" s="74"/>
      <c r="F61" s="74"/>
      <c r="G61" s="74"/>
      <c r="H61" s="74"/>
      <c r="I61" s="74"/>
      <c r="J61" s="74"/>
      <c r="K61" s="74"/>
      <c r="L61" s="74"/>
      <c r="M61" s="75"/>
      <c r="N61" s="76" t="s">
        <v>98</v>
      </c>
      <c r="O61" s="77"/>
      <c r="P61" s="73" t="s">
        <v>107</v>
      </c>
      <c r="Q61" s="74"/>
      <c r="R61" s="74"/>
      <c r="S61" s="74"/>
      <c r="T61" s="74"/>
      <c r="U61" s="74"/>
      <c r="V61" s="74"/>
      <c r="W61" s="74"/>
      <c r="X61" s="75"/>
    </row>
    <row r="62" spans="2:27" ht="24.6" customHeight="1">
      <c r="B62" s="17" t="s">
        <v>99</v>
      </c>
      <c r="C62" s="73" t="s">
        <v>100</v>
      </c>
      <c r="D62" s="74"/>
      <c r="E62" s="74"/>
      <c r="F62" s="74"/>
      <c r="G62" s="74"/>
      <c r="H62" s="74"/>
      <c r="I62" s="74"/>
      <c r="J62" s="74"/>
      <c r="K62" s="74"/>
      <c r="L62" s="74"/>
      <c r="M62" s="75"/>
      <c r="N62" s="76" t="s">
        <v>98</v>
      </c>
      <c r="O62" s="77"/>
      <c r="P62" s="73" t="s">
        <v>101</v>
      </c>
      <c r="Q62" s="74"/>
      <c r="R62" s="74"/>
      <c r="S62" s="74"/>
      <c r="T62" s="74"/>
      <c r="U62" s="74"/>
      <c r="V62" s="74"/>
      <c r="W62" s="74"/>
      <c r="X62" s="75"/>
    </row>
    <row r="63" spans="2:27" ht="27.6" customHeight="1">
      <c r="B63" s="17" t="s">
        <v>102</v>
      </c>
      <c r="C63" s="73" t="s">
        <v>179</v>
      </c>
      <c r="D63" s="74"/>
      <c r="E63" s="74"/>
      <c r="F63" s="74"/>
      <c r="G63" s="74"/>
      <c r="H63" s="74"/>
      <c r="I63" s="74"/>
      <c r="J63" s="74"/>
      <c r="K63" s="74"/>
      <c r="L63" s="74"/>
      <c r="M63" s="75"/>
      <c r="N63" s="76" t="s">
        <v>98</v>
      </c>
      <c r="O63" s="77"/>
      <c r="P63" s="73" t="s">
        <v>103</v>
      </c>
      <c r="Q63" s="74"/>
      <c r="R63" s="74"/>
      <c r="S63" s="74"/>
      <c r="T63" s="74"/>
      <c r="U63" s="74"/>
      <c r="V63" s="74"/>
      <c r="W63" s="74"/>
      <c r="X63" s="75"/>
    </row>
    <row r="64" spans="2:27" ht="13.5" customHeight="1">
      <c r="B64" s="50" t="s">
        <v>104</v>
      </c>
      <c r="C64" s="51"/>
      <c r="D64" s="51"/>
      <c r="E64" s="51"/>
      <c r="F64" s="51"/>
      <c r="G64" s="51"/>
      <c r="H64" s="51"/>
      <c r="I64" s="51"/>
      <c r="J64" s="51"/>
      <c r="K64" s="51"/>
      <c r="L64" s="51"/>
      <c r="M64" s="51"/>
      <c r="N64" s="51"/>
      <c r="O64" s="51"/>
      <c r="P64" s="51"/>
      <c r="Q64" s="51"/>
      <c r="R64" s="51"/>
      <c r="S64" s="51"/>
      <c r="T64" s="51"/>
      <c r="U64" s="51"/>
      <c r="V64" s="51"/>
      <c r="W64" s="51"/>
      <c r="X64" s="52"/>
    </row>
    <row r="65" spans="2:24" ht="24.6" customHeight="1">
      <c r="B65" s="18" t="s">
        <v>105</v>
      </c>
      <c r="C65" s="73" t="s">
        <v>106</v>
      </c>
      <c r="D65" s="74"/>
      <c r="E65" s="74"/>
      <c r="F65" s="74"/>
      <c r="G65" s="74"/>
      <c r="H65" s="74"/>
      <c r="I65" s="74"/>
      <c r="J65" s="74"/>
      <c r="K65" s="74"/>
      <c r="L65" s="74"/>
      <c r="M65" s="75"/>
      <c r="N65" s="76" t="s">
        <v>98</v>
      </c>
      <c r="O65" s="77"/>
      <c r="P65" s="73" t="s">
        <v>107</v>
      </c>
      <c r="Q65" s="74"/>
      <c r="R65" s="74"/>
      <c r="S65" s="74"/>
      <c r="T65" s="74"/>
      <c r="U65" s="74"/>
      <c r="V65" s="74"/>
      <c r="W65" s="74"/>
      <c r="X65" s="75"/>
    </row>
  </sheetData>
  <sheetProtection formatCells="0" formatColumns="0" formatRows="0" insertColumns="0" insertRows="0" insertHyperlinks="0" deleteColumns="0" deleteRows="0" sort="0" autoFilter="0" pivotTables="0"/>
  <mergeCells count="200">
    <mergeCell ref="C59:D59"/>
    <mergeCell ref="E59:K59"/>
    <mergeCell ref="L59:S59"/>
    <mergeCell ref="T59:X59"/>
    <mergeCell ref="D27:E27"/>
    <mergeCell ref="F27:H27"/>
    <mergeCell ref="I27:K27"/>
    <mergeCell ref="L27:M27"/>
    <mergeCell ref="N27:P27"/>
    <mergeCell ref="Q27:S27"/>
    <mergeCell ref="T27:V27"/>
    <mergeCell ref="W27:X27"/>
    <mergeCell ref="H39:I39"/>
    <mergeCell ref="N39:O39"/>
    <mergeCell ref="P39:R39"/>
    <mergeCell ref="F26:H26"/>
    <mergeCell ref="I26:K26"/>
    <mergeCell ref="L26:M26"/>
    <mergeCell ref="N26:P26"/>
    <mergeCell ref="Q26:S26"/>
    <mergeCell ref="S30:X30"/>
    <mergeCell ref="S31:X42"/>
    <mergeCell ref="H42:I42"/>
    <mergeCell ref="J42:K42"/>
    <mergeCell ref="N42:O42"/>
    <mergeCell ref="P42:R42"/>
    <mergeCell ref="T26:V26"/>
    <mergeCell ref="W26:X26"/>
    <mergeCell ref="N40:O40"/>
    <mergeCell ref="P40:R40"/>
    <mergeCell ref="H37:I37"/>
    <mergeCell ref="J37:K37"/>
    <mergeCell ref="N37:O37"/>
    <mergeCell ref="P37:R37"/>
    <mergeCell ref="H38:I38"/>
    <mergeCell ref="J38:K38"/>
    <mergeCell ref="N38:O38"/>
    <mergeCell ref="P38:R38"/>
    <mergeCell ref="J39:K39"/>
    <mergeCell ref="C62:M62"/>
    <mergeCell ref="N62:O62"/>
    <mergeCell ref="P62:X62"/>
    <mergeCell ref="C63:M63"/>
    <mergeCell ref="N63:O63"/>
    <mergeCell ref="P63:X63"/>
    <mergeCell ref="B60:X60"/>
    <mergeCell ref="C61:M61"/>
    <mergeCell ref="N61:O61"/>
    <mergeCell ref="P61:X61"/>
    <mergeCell ref="C58:D58"/>
    <mergeCell ref="E58:K58"/>
    <mergeCell ref="L58:S58"/>
    <mergeCell ref="T58:X58"/>
    <mergeCell ref="B49:X49"/>
    <mergeCell ref="B52:X52"/>
    <mergeCell ref="B55:X55"/>
    <mergeCell ref="C56:D56"/>
    <mergeCell ref="E56:K56"/>
    <mergeCell ref="L56:S56"/>
    <mergeCell ref="T56:X56"/>
    <mergeCell ref="B51:X51"/>
    <mergeCell ref="B53:X53"/>
    <mergeCell ref="B54:X54"/>
    <mergeCell ref="H41:I41"/>
    <mergeCell ref="J41:K41"/>
    <mergeCell ref="N41:O41"/>
    <mergeCell ref="P41:R41"/>
    <mergeCell ref="B46:X46"/>
    <mergeCell ref="B43:X43"/>
    <mergeCell ref="B44:X44"/>
    <mergeCell ref="B45:X45"/>
    <mergeCell ref="B50:X50"/>
    <mergeCell ref="B47:X47"/>
    <mergeCell ref="B48:X48"/>
    <mergeCell ref="H40:I40"/>
    <mergeCell ref="J40:K40"/>
    <mergeCell ref="B28:X28"/>
    <mergeCell ref="J31:K31"/>
    <mergeCell ref="H35:I35"/>
    <mergeCell ref="J35:K35"/>
    <mergeCell ref="N35:O35"/>
    <mergeCell ref="P35:R35"/>
    <mergeCell ref="H36:I36"/>
    <mergeCell ref="J36:K36"/>
    <mergeCell ref="N36:O36"/>
    <mergeCell ref="P36:R36"/>
    <mergeCell ref="H33:I33"/>
    <mergeCell ref="J33:K33"/>
    <mergeCell ref="N33:O33"/>
    <mergeCell ref="P33:R33"/>
    <mergeCell ref="H34:I34"/>
    <mergeCell ref="J34:K34"/>
    <mergeCell ref="N34:O34"/>
    <mergeCell ref="P34:R34"/>
    <mergeCell ref="B27:C27"/>
    <mergeCell ref="B26:C26"/>
    <mergeCell ref="B25:C25"/>
    <mergeCell ref="D25:E25"/>
    <mergeCell ref="F25:H25"/>
    <mergeCell ref="I25:K25"/>
    <mergeCell ref="L25:M25"/>
    <mergeCell ref="S21:X21"/>
    <mergeCell ref="B22:M22"/>
    <mergeCell ref="N22:X22"/>
    <mergeCell ref="B23:M23"/>
    <mergeCell ref="N23:X23"/>
    <mergeCell ref="B24:X24"/>
    <mergeCell ref="C21:D21"/>
    <mergeCell ref="E21:F21"/>
    <mergeCell ref="G21:I21"/>
    <mergeCell ref="J21:L21"/>
    <mergeCell ref="M21:O21"/>
    <mergeCell ref="P21:R21"/>
    <mergeCell ref="N25:P25"/>
    <mergeCell ref="Q25:S25"/>
    <mergeCell ref="T25:V25"/>
    <mergeCell ref="W25:X25"/>
    <mergeCell ref="D26:E26"/>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64:X64"/>
    <mergeCell ref="C65:M65"/>
    <mergeCell ref="N65:O65"/>
    <mergeCell ref="P65:X65"/>
    <mergeCell ref="C57:D57"/>
    <mergeCell ref="E57:K57"/>
    <mergeCell ref="L57:S57"/>
    <mergeCell ref="T57:X57"/>
    <mergeCell ref="E30:F31"/>
    <mergeCell ref="E32:F32"/>
    <mergeCell ref="E33:F33"/>
    <mergeCell ref="E34:F34"/>
    <mergeCell ref="E35:F35"/>
    <mergeCell ref="E36:F36"/>
    <mergeCell ref="E37:F37"/>
    <mergeCell ref="E38:F38"/>
    <mergeCell ref="H32:I32"/>
    <mergeCell ref="J32:K32"/>
    <mergeCell ref="N32:O32"/>
    <mergeCell ref="P32:R32"/>
    <mergeCell ref="H30:I31"/>
    <mergeCell ref="J30:M30"/>
    <mergeCell ref="N30:O31"/>
    <mergeCell ref="P30:R31"/>
  </mergeCells>
  <pageMargins left="0.23622047244094491" right="0.23622047244094491" top="0.11811023622047245" bottom="0" header="0.51181102362204722" footer="0.51181102362204722"/>
  <pageSetup paperSize="256" scale="3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'C:\Users\danielf.londono\Downloads\[2. HOJA DE VIDA Y MONITOREO DE INDICADORES DE GESTIÓN (1).xlsx]lista'!#REF!</xm:f>
          </x14:formula1>
          <xm:sqref>G11 P21:R21 C21:D21 B8:H8</xm:sqref>
        </x14:dataValidation>
        <x14:dataValidation type="list" allowBlank="1" showInputMessage="1" showErrorMessage="1" xr:uid="{5DC04274-DF1D-4166-B65A-1875546B8909}">
          <x14:formula1>
            <xm:f>lista!$E$1:$E$10</xm:f>
          </x14:formula1>
          <xm:sqref>B13:E13</xm:sqref>
        </x14:dataValidation>
        <x14:dataValidation type="list" allowBlank="1" showInputMessage="1" showErrorMessage="1" xr:uid="{15EEC670-675B-412B-A649-311293884D0C}">
          <x14:formula1>
            <xm:f>lista!$G$1:$G$18</xm:f>
          </x14:formula1>
          <xm:sqref>U8:X8</xm:sqref>
        </x14:dataValidation>
        <x14:dataValidation type="list" allowBlank="1" showInputMessage="1" showErrorMessage="1" xr:uid="{4F7B8507-F499-490F-9FF9-D21DD6AADF86}">
          <x14:formula1>
            <xm:f>lista!$F$1:$F$18</xm:f>
          </x14:formula1>
          <xm:sqref>I8:T8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
  <sheetViews>
    <sheetView workbookViewId="0">
      <selection activeCell="Q27" sqref="Q27"/>
    </sheetView>
  </sheetViews>
  <sheetFormatPr baseColWidth="10" defaultColWidth="11" defaultRowHeight="13.8"/>
  <cols>
    <col min="1" max="1" width="24.59765625" customWidth="1"/>
  </cols>
  <sheetData>
    <row r="1" spans="1:8">
      <c r="A1" t="s">
        <v>21</v>
      </c>
      <c r="B1" t="s">
        <v>36</v>
      </c>
      <c r="C1" t="s">
        <v>56</v>
      </c>
      <c r="D1" t="s">
        <v>117</v>
      </c>
      <c r="E1" t="s">
        <v>118</v>
      </c>
      <c r="F1" t="s">
        <v>119</v>
      </c>
      <c r="G1" t="s">
        <v>120</v>
      </c>
      <c r="H1" t="s">
        <v>121</v>
      </c>
    </row>
    <row r="2" spans="1:8">
      <c r="A2" t="s">
        <v>122</v>
      </c>
      <c r="B2" t="s">
        <v>123</v>
      </c>
      <c r="C2" t="s">
        <v>124</v>
      </c>
      <c r="D2" t="s">
        <v>125</v>
      </c>
      <c r="E2" t="s">
        <v>126</v>
      </c>
      <c r="F2" t="s">
        <v>127</v>
      </c>
      <c r="G2" t="s">
        <v>128</v>
      </c>
      <c r="H2" t="s">
        <v>129</v>
      </c>
    </row>
    <row r="3" spans="1:8">
      <c r="A3" t="s">
        <v>130</v>
      </c>
      <c r="B3" t="s">
        <v>131</v>
      </c>
      <c r="D3" t="s">
        <v>132</v>
      </c>
      <c r="E3" t="s">
        <v>133</v>
      </c>
      <c r="F3" t="s">
        <v>134</v>
      </c>
      <c r="G3" t="s">
        <v>135</v>
      </c>
      <c r="H3" t="s">
        <v>13</v>
      </c>
    </row>
    <row r="4" spans="1:8">
      <c r="B4" t="s">
        <v>136</v>
      </c>
      <c r="D4" t="s">
        <v>137</v>
      </c>
      <c r="E4" t="s">
        <v>138</v>
      </c>
      <c r="F4" t="s">
        <v>139</v>
      </c>
      <c r="G4" t="s">
        <v>140</v>
      </c>
      <c r="H4" t="s">
        <v>141</v>
      </c>
    </row>
    <row r="5" spans="1:8">
      <c r="B5" t="s">
        <v>142</v>
      </c>
      <c r="D5" t="s">
        <v>53</v>
      </c>
      <c r="E5" t="s">
        <v>143</v>
      </c>
      <c r="F5" t="s">
        <v>144</v>
      </c>
      <c r="G5" t="s">
        <v>145</v>
      </c>
    </row>
    <row r="6" spans="1:8">
      <c r="B6" t="s">
        <v>146</v>
      </c>
      <c r="D6" t="s">
        <v>147</v>
      </c>
      <c r="E6" t="s">
        <v>148</v>
      </c>
      <c r="F6" t="s">
        <v>149</v>
      </c>
      <c r="G6" t="s">
        <v>150</v>
      </c>
    </row>
    <row r="7" spans="1:8">
      <c r="B7" t="s">
        <v>151</v>
      </c>
      <c r="D7" t="s">
        <v>152</v>
      </c>
      <c r="E7" t="s">
        <v>153</v>
      </c>
      <c r="F7" t="s">
        <v>154</v>
      </c>
      <c r="G7" t="s">
        <v>155</v>
      </c>
    </row>
    <row r="8" spans="1:8">
      <c r="E8" t="s">
        <v>156</v>
      </c>
      <c r="F8" t="s">
        <v>157</v>
      </c>
      <c r="G8" t="s">
        <v>158</v>
      </c>
    </row>
    <row r="9" spans="1:8">
      <c r="E9" t="s">
        <v>159</v>
      </c>
      <c r="F9" t="s">
        <v>160</v>
      </c>
      <c r="G9" t="s">
        <v>161</v>
      </c>
    </row>
    <row r="10" spans="1:8">
      <c r="E10" t="s">
        <v>27</v>
      </c>
      <c r="F10" t="s">
        <v>162</v>
      </c>
      <c r="G10" t="s">
        <v>163</v>
      </c>
    </row>
    <row r="11" spans="1:8">
      <c r="F11" t="s">
        <v>164</v>
      </c>
      <c r="G11" t="s">
        <v>165</v>
      </c>
    </row>
    <row r="12" spans="1:8">
      <c r="F12" t="s">
        <v>166</v>
      </c>
      <c r="G12" t="s">
        <v>167</v>
      </c>
    </row>
    <row r="13" spans="1:8">
      <c r="F13" t="s">
        <v>168</v>
      </c>
      <c r="G13" t="s">
        <v>169</v>
      </c>
    </row>
    <row r="14" spans="1:8">
      <c r="F14" t="s">
        <v>170</v>
      </c>
      <c r="G14" t="s">
        <v>171</v>
      </c>
    </row>
    <row r="15" spans="1:8">
      <c r="F15" t="s">
        <v>172</v>
      </c>
      <c r="G15" t="s">
        <v>173</v>
      </c>
    </row>
    <row r="16" spans="1:8">
      <c r="F16" t="s">
        <v>174</v>
      </c>
      <c r="G16" t="s">
        <v>175</v>
      </c>
    </row>
    <row r="17" spans="6:7">
      <c r="F17" t="s">
        <v>141</v>
      </c>
      <c r="G17" t="s">
        <v>176</v>
      </c>
    </row>
    <row r="18" spans="6:7">
      <c r="F18" t="s">
        <v>177</v>
      </c>
      <c r="G18" t="s">
        <v>178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de760008-90a1-48d8-baa3-271db4ad9e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e620727815308904f9c4d8beb69c35e3">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b39dc60d1fb0f7da4a130966ca8eb41e"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9949C5-6631-4610-8129-CFBE7CAFAA50}">
  <ds:schemaRefs>
    <ds:schemaRef ds:uri="http://schemas.microsoft.com/sharepoint/v3/contenttype/forms"/>
  </ds:schemaRefs>
</ds:datastoreItem>
</file>

<file path=customXml/itemProps2.xml><?xml version="1.0" encoding="utf-8"?>
<ds:datastoreItem xmlns:ds="http://schemas.openxmlformats.org/officeDocument/2006/customXml" ds:itemID="{0E158DC5-ECC5-4B57-B690-58B937B772A6}">
  <ds:schemaRef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134c6292-62f7-49e4-9501-667692906ea9"/>
    <ds:schemaRef ds:uri="de760008-90a1-48d8-baa3-271db4ad9e52"/>
  </ds:schemaRefs>
</ds:datastoreItem>
</file>

<file path=customXml/itemProps3.xml><?xml version="1.0" encoding="utf-8"?>
<ds:datastoreItem xmlns:ds="http://schemas.openxmlformats.org/officeDocument/2006/customXml" ds:itemID="{7F6D9B69-D5AE-4310-A8CF-F405076B0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60008-90a1-48d8-baa3-271db4ad9e52"/>
    <ds:schemaRef ds:uri="134c6292-62f7-49e4-9501-667692906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IN-GES-GAMB-001</vt:lpstr>
      <vt:lpstr>IN-GES-GAMB-002</vt:lpstr>
      <vt:lpstr>lista</vt:lpstr>
      <vt:lpstr>'IN-GES-GAMB-001'!Área_de_impresión</vt:lpstr>
      <vt:lpstr>'IN-GES-GAMB-002'!Área_de_impresión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Carolina Ardila</cp:lastModifiedBy>
  <cp:revision/>
  <dcterms:created xsi:type="dcterms:W3CDTF">2014-04-04T20:17:35Z</dcterms:created>
  <dcterms:modified xsi:type="dcterms:W3CDTF">2024-03-09T02:11:23Z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